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60" tabRatio="586" activeTab="0"/>
  </bookViews>
  <sheets>
    <sheet name="USD" sheetId="1" r:id="rId1"/>
    <sheet name="BRB" sheetId="2" r:id="rId2"/>
  </sheets>
  <definedNames>
    <definedName name="Sheet1Rg1">#REF!,#REF!,#REF!,#REF!,#REF!,#REF!,#REF!,#REF!,#REF!,#REF!,#REF!,#REF!,#REF!,#REF!,#REF!,#REF!,#REF!,#REF!,#REF!,#REF!,#REF!,#REF!,#REF!,#REF!,#REF!,#REF!,#REF!,#REF!,#REF!,#REF!,#REF!,#REF!,#REF!</definedName>
    <definedName name="Sheet1Rg2">#REF!,#REF!,#REF!,#REF!,#REF!,#REF!,#REF!,#REF!,#REF!,#REF!,#REF!,#REF!,#REF!,#REF!,#REF!,#REF!,#REF!,#REF!,#REF!,#REF!,#REF!,#REF!,#REF!,#REF!,#REF!,#REF!,#REF!,#REF!,#REF!,#REF!,#REF!,#REF!,#REF!</definedName>
    <definedName name="Sheet1Rg3">#REF!,#REF!,#REF!,#REF!,#REF!,#REF!,#REF!,#REF!,#REF!,#REF!,#REF!,#REF!</definedName>
    <definedName name="Sheet1Rg4">#REF!,#REF!,#REF!,#REF!,#REF!,#REF!,#REF!,#REF!,#REF!,#REF!,#REF!,#REF!</definedName>
    <definedName name="_xlnm.Print_Area" localSheetId="1">'BRB'!$A$1:$G$218</definedName>
    <definedName name="_xlnm.Print_Area" localSheetId="0">'USD'!$A$1:$F$171</definedName>
  </definedNames>
  <calcPr fullCalcOnLoad="1"/>
</workbook>
</file>

<file path=xl/sharedStrings.xml><?xml version="1.0" encoding="utf-8"?>
<sst xmlns="http://schemas.openxmlformats.org/spreadsheetml/2006/main" count="531" uniqueCount="241">
  <si>
    <t>1. Стоимость услуг по размещению рекламной информации, оплата за которую осуществляется в белорусских рублях:</t>
  </si>
  <si>
    <t xml:space="preserve">При размещении рекламных материалов, рекламирующих пиво и/или слабоалкогольные напитки </t>
  </si>
  <si>
    <t>а) Рекламная информация об одной или нескольких иностранных торговых марках (независимо от их количества) должна размещаться непрерывно и не должна превышать 30% от общего хронометража рекламных материалов.</t>
  </si>
  <si>
    <t>7.Условия размещения рекламной информации в номинации «Партнер показа»:</t>
  </si>
  <si>
    <t>1-2 в неделю</t>
  </si>
  <si>
    <t>3 и более в неделю</t>
  </si>
  <si>
    <t xml:space="preserve">от 2 до 4  </t>
  </si>
  <si>
    <t xml:space="preserve">5 и более  </t>
  </si>
  <si>
    <t xml:space="preserve">2 и более </t>
  </si>
  <si>
    <t>Скидка**</t>
  </si>
  <si>
    <t>Время</t>
  </si>
  <si>
    <t>Скидка</t>
  </si>
  <si>
    <t>январь</t>
  </si>
  <si>
    <t>апрель</t>
  </si>
  <si>
    <t>май</t>
  </si>
  <si>
    <t>июль</t>
  </si>
  <si>
    <t>август</t>
  </si>
  <si>
    <t>октябрь</t>
  </si>
  <si>
    <t>ноябрь</t>
  </si>
  <si>
    <t>декабрь</t>
  </si>
  <si>
    <t>СКИДКИ ЗА СУММУ ЗАКАЗА В ГОД:</t>
  </si>
  <si>
    <t>СКИДКИ ЗА СУММУ ЗАКАЗА В МЕСЯЦ:</t>
  </si>
  <si>
    <t xml:space="preserve">  - информацию о мероприятии, в том числе о его участниках, о месте и времени проведения мероприятия, стоимости входных билетов, а также иная справочная информация о мероприятии;</t>
  </si>
  <si>
    <t xml:space="preserve">  - информацию о партнерах по организации мероприятий (спонсорах, лицах, оказывающих информационную поддержку, и т.д.), а именно: об их наименовании, товарных знаках (знаках обслуживания) и логотипах. При этом изображения товарных знаков (знаков обслуживания) и логотипов партнеров мероприятий должны быть выполнены в статичном виде размером не более 7% от площади кадра и размещаться на фоне информации о мероприятии только по периметру кадра. Не допускается присутствие в рекламных материалах информации о деятельности, местонахождении, качественных характеристиках товаров или услуг и т.п. партнеров по организации мероприятия.</t>
  </si>
  <si>
    <t>Повышающий коэффициент</t>
  </si>
  <si>
    <t>-</t>
  </si>
  <si>
    <t>Месяц</t>
  </si>
  <si>
    <t>Программа*/**</t>
  </si>
  <si>
    <t>* При наличии программы, которая не определена тарифами, стоимость размещения рекламной информации определяется по стоимости программы, которая предусмотрена тарифом в аналогичное время.</t>
  </si>
  <si>
    <t xml:space="preserve">** Если программа, которая определена тарифами, выходит в эфир в другой день в аналогичное время, стоимость размещения рекламной информации в данной программе не изменяется.           </t>
  </si>
  <si>
    <t>*** При наличии перед программой рекламного блока, стоимость которого не установлена  в данных тарифах, стоимость размещения рекламной информации определяетcя в размере 80% от стоимости  рекламного блока внутри соответствующей программы.</t>
  </si>
  <si>
    <t>При наличии в рекламных материалах рекламодателя иных торговых марок, не имеющих прямого отношения к рекламируемому товару, услуге</t>
  </si>
  <si>
    <t xml:space="preserve">а) Анонсами являются рекламные материалы, информирующие о проведении культурных, развлекательных, музыкальных и спортивных мероприятий (за исключением выставок), именуемых в дальнейшем «мероприятия». </t>
  </si>
  <si>
    <t>б) Рекламные материалы в виде анонсов могут содержать:</t>
  </si>
  <si>
    <t>в) Если представленные рекламные материалы не соответствуют вышеуказанным требованиям, расчет стоимости услуг по размещению таких рекламных материалов осуществляется на основании общих тарифов.</t>
  </si>
  <si>
    <t>г) Если организатором мероприятия выступает рекламное агентство, которое размещает по соответствующему договору рекламные материалы в виде анонсов указанного мероприятия, то дополнительная скидка для рекламных агентств в размере 15%, предусмотренная тарифами телеканала на услуги по размещению рекламных материалов в эфире телеканала, в данном случае не предоставляется.</t>
  </si>
  <si>
    <t>Бюджет Net* (USD)</t>
  </si>
  <si>
    <t>Стоимость 1 минуты в долларах США</t>
  </si>
  <si>
    <t>Перед***</t>
  </si>
  <si>
    <t>Внутри</t>
  </si>
  <si>
    <t>б) Во время размещения информации об иностранных торговых марках в рекламном ролике должны размещаться торговая марка, логотип либо иная информация о белорусском рекламодателе размером  не менее 10% от площади кадра.</t>
  </si>
  <si>
    <t xml:space="preserve">  - информацию об организаторе мероприятий, а именно: о его наименовании, товарном знаке (знаке обслуживания), логотипе, адресах, номерах телефонов и адресах Интернет-сайтов для заказа соответствующих билетов и получения иной справочной информации о мероприятии. При этом изображения товарных знаков (знаков обслуживания) и логотипов организаторов мероприятий должны быть выполнены в статичном виде размером не более 7% от площади кадра и размещаться на фоне информации о мероприятии только по периметру кадра. Не допускается присутствие в рекламных материалах информации о деятельности, качественных характеристиках товаров или услуг и т.п. организаторов мероприятия;</t>
  </si>
  <si>
    <t xml:space="preserve">в)  В рекламном ролике должна присутствовать информация о конкретных условиях и/или особенностях реализации белорусским рекламодателем товаров, работ, услуг, обозначенных иностранными торговыми марками, в том числе допускается информация об условиях реализации, цене, предоставляемых скидках, подарках и т.д. </t>
  </si>
  <si>
    <t>г) Допускается размещение логотипов и/или товарных знаков, обозначающих иностранные торговые марки, размером не более 10% от площади кадра на фоне информации о рекламируемых товарах либо услугах.</t>
  </si>
  <si>
    <t>д) Допускается уточняющая информация с указанием моделей товаров, обозначенных иностранными торговыми марками, размером не более 10% от площади кадра на фоне информации о рекламируемых товарах либо услугах.</t>
  </si>
  <si>
    <t>е) Информация о качественных характеристиках, потребительских свойствах, а также присутствие рекламных слоганов товаров, работ или услуг, обозначенных иностранными торговыми марками, в рекламном ролике не допускается.</t>
  </si>
  <si>
    <t>февраль</t>
  </si>
  <si>
    <t>Суббота****</t>
  </si>
  <si>
    <t>Воскресенье****</t>
  </si>
  <si>
    <t>**** Данные тарифы применяются в том числе к программам праздничного и/или выходного дня в случае их соответствия субботней или воскресной сетке вещания.</t>
  </si>
  <si>
    <t>сентябрь</t>
  </si>
  <si>
    <t>№ пакета</t>
  </si>
  <si>
    <t>Минимальный период непрерывного размещения</t>
  </si>
  <si>
    <t>не более 1-го выхода</t>
  </si>
  <si>
    <t>4 программы</t>
  </si>
  <si>
    <t>не менее 2-х выходов</t>
  </si>
  <si>
    <t>не менее 3-х выходов</t>
  </si>
  <si>
    <t>2 недели</t>
  </si>
  <si>
    <t>Количество размещений рекламных материалов в одной программе/ серии/фильме</t>
  </si>
  <si>
    <t>Время выхода</t>
  </si>
  <si>
    <t>Кол-во рекламных блоков в одной программе/ серии/фильме</t>
  </si>
  <si>
    <t>1.15*</t>
  </si>
  <si>
    <t>**Скидка за сумму заказа применяется с момента заявления заказчиком бюджета. При этом к ранее оказанным услугам в течение соответствующего периода данная скидка не применяется.</t>
  </si>
  <si>
    <t xml:space="preserve"> В случае переноса по согласованию с заказчиком запланированных выходов рекламных материалов в другие программы в связи с произошедшими изменениями в программе передач, на стоимость оказываемых заказчику таких услуг по размещению перенесенных в другие программы рекламных материалов сохраняются предоставленные заказчику дополнительные скидки, предусмотренные настоящим Прейскурантом. </t>
  </si>
  <si>
    <r>
      <t xml:space="preserve"> </t>
    </r>
    <r>
      <rPr>
        <b/>
        <sz val="11"/>
        <rFont val="Times New Roman"/>
        <family val="1"/>
      </rPr>
      <t>Количество программ/серий/ фильмов в неделю</t>
    </r>
  </si>
  <si>
    <t>1. Стоимость услуг по размещению рекламной информации, оплата за которые осуществляется в иностранной валюте:</t>
  </si>
  <si>
    <t>10.Условия размещения рекламной информции в номинации «Партнер показа»:</t>
  </si>
  <si>
    <r>
      <t>*Бюджет net - совокупный бюджет рекламодателя на размещение рекламных материалов</t>
    </r>
    <r>
      <rPr>
        <b/>
        <sz val="10"/>
        <color indexed="30"/>
        <rFont val="Times New Roman"/>
        <family val="1"/>
      </rPr>
      <t xml:space="preserve"> </t>
    </r>
    <r>
      <rPr>
        <sz val="10"/>
        <rFont val="Times New Roman"/>
        <family val="1"/>
      </rPr>
      <t xml:space="preserve">с учетом применения скидки за сумму заказа, а также с учетом применения повышающих коэффициентов и скидок, предусмотренных в пунктах 5, 6, 10 настоящего Прейскуранта, но без учета применения дополнительной скидки заказчику как рекламному агентству в размере 15% в соответствии с пунктом 8 настоящего Прейскуранта. Под рекламодателем в целях применения настоящего Прейскуранта тарифов понимаются: (1) организация или физическое лицо, которые являются производителями рекламируемых товаров (работ, услуг), либо (2) организация или физическое лицо, деятельность которых рекламируется.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</si>
  <si>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</rPr>
      <t xml:space="preserve">3. </t>
    </r>
    <r>
      <rPr>
        <sz val="12"/>
        <rFont val="Times New Roman"/>
        <family val="1"/>
      </rPr>
      <t>К  определенной в пункте 1 настоящего Прейскуранта стоимости услуг по размещению рекламной информации применяются следующие повышающие коэффициенты и скидки в зависимости от месяца, в котором осуществляется размещение рекламной информации:</t>
    </r>
  </si>
  <si>
    <r>
      <rPr>
        <b/>
        <sz val="12"/>
        <rFont val="Times New Roman"/>
        <family val="1"/>
      </rPr>
      <t>5.</t>
    </r>
    <r>
      <rPr>
        <sz val="12"/>
        <rFont val="Times New Roman"/>
        <family val="1"/>
      </rPr>
      <t xml:space="preserve"> К определенной в пункте 1 настоящего Прейскуранта стоимости услуг по размещению рекламной информации заказчикам, не являющимся рекламодателями в соответствии с законодательством РБ (рекламным агентствам), предоставляется дополнительная скидка в размере 15%.</t>
    </r>
  </si>
  <si>
    <r>
      <rPr>
        <b/>
        <sz val="12"/>
        <rFont val="Times New Roman"/>
        <family val="1"/>
      </rPr>
      <t>6.</t>
    </r>
    <r>
      <rPr>
        <sz val="12"/>
        <rFont val="Times New Roman"/>
        <family val="1"/>
      </rPr>
      <t xml:space="preserve"> При наличии оснований для предоставления заказчику одновременно нескольких скидок и/или коэффициентов в соответствии с настоящим Прейскурантом данные скидки и коэффициенты применяются к тарифам на размещение рекламной информации последовательно, т.е. одни после учета других.</t>
    </r>
  </si>
  <si>
    <r>
      <rPr>
        <b/>
        <sz val="12"/>
        <rFont val="Times New Roman"/>
        <family val="1"/>
      </rPr>
      <t xml:space="preserve">5. </t>
    </r>
    <r>
      <rPr>
        <sz val="12"/>
        <rFont val="Times New Roman"/>
        <family val="1"/>
      </rPr>
      <t>К  определенной в пункте 1 настоящего Прейскуранта стоимости услуг по размещению рекламной информации единицы применяются следующие повышающие коэффициенты и скидки в зависимости от месяца, в котором осуществляется размещение рекламной информации:</t>
    </r>
  </si>
  <si>
    <r>
      <rPr>
        <b/>
        <sz val="12"/>
        <rFont val="Times New Roman"/>
        <family val="1"/>
      </rPr>
      <t>7.</t>
    </r>
    <r>
      <rPr>
        <sz val="12"/>
        <rFont val="Times New Roman"/>
        <family val="1"/>
      </rPr>
      <t xml:space="preserve"> При размещении рекламных материалов белорусских рекламодателей, содержащих рекламную информацию об иностранных торговых марках, применяются тарифы и скидки, предусмотренные для размещения рекламы белорусских рекламодателей c учетом повышающего коэффициента 1,3, если соблюдаются в совокупности следующие условия размещения:</t>
    </r>
  </si>
  <si>
    <r>
      <rPr>
        <b/>
        <sz val="12"/>
        <rFont val="Times New Roman"/>
        <family val="1"/>
      </rPr>
      <t>8.</t>
    </r>
    <r>
      <rPr>
        <sz val="12"/>
        <rFont val="Times New Roman"/>
        <family val="1"/>
      </rPr>
      <t xml:space="preserve"> К определенной в пункте 1 настоящего Прейскуранта стоимости услуг по размещению рекламной информации заказчикам, не являющимся рекламодателями в соответствии с законодательством РБ (рекламным агентствам), предоставляется дополнительная скидка в размере 15%.</t>
    </r>
  </si>
  <si>
    <r>
      <rPr>
        <b/>
        <sz val="12"/>
        <rFont val="Times New Roman"/>
        <family val="1"/>
      </rPr>
      <t>9.</t>
    </r>
    <r>
      <rPr>
        <sz val="12"/>
        <rFont val="Times New Roman"/>
        <family val="1"/>
      </rPr>
      <t xml:space="preserve"> При наличии оснований для предоставления заказчику одновременно нескольких скидок и/или коэффициентов в соответствии с настоящим Прейскурантом данные скидки и коэффициенты применяются к тарифам на размещение рекламной информации последовательно, т.е. одни после учета других.</t>
    </r>
  </si>
  <si>
    <t>д) при предоставлении указанной в настоящем пункте скидки на стоимость оказанных заказчику услуг по размещению рекламной информации в виде анонсов скидка за сумму заказа не предоставляется.</t>
  </si>
  <si>
    <t>* Повышающий коэффициент за позиционирование (первая и последняя позиции) для роликов, хронометраж которых составляет менее 30 секунд, рассчитывается исходя из стоимости размещения  30-секундного ролика.</t>
  </si>
  <si>
    <t xml:space="preserve"> Рекомендуемый период непрерывного размещения рекламных материалов одного и того же рекламодателя в номинации «Партнер показа» программ/серий/фильмов с периодичностью выхода в эфир от 1 до 2 раз в неделю составляет не менее 4 номинаций «Партнер показа» соответствующих программ/серий/фильмов подряд. При этом количество размещений рекламных материалов в номинации «Партнер показа» одной программы/серии/фильма с 1 рекламным блоком должно составлять не более 1 выхода, с количеством рекламных блоков от 2 до 4 - не менее 2 выходов, с количеством рекламных блоков 5 и более  – не менее 3 выходов. 
  Рекомендуемый период непрерывного размещения рекламных материалов одного и того же рекламодателя в номинации «Партнер показа» программ/серий/фильмов с периодичностью выхода в эфир от 3 и более раз в неделю составляет не менее 2 недель. При этом количество размещений рекламных материалов в номинации «Партнер показа» одной программы/серии/фильма с одним рекламным блоком должно составлять не более 1 выхода, с количеством рекламных блоков 2 и более – не менее 2 выходов.   
   Пакеты размещения рекламных материалов в номинации «Партнер показа» можно отобразить в таблице следующим образом:  </t>
  </si>
  <si>
    <t>1.1*</t>
  </si>
  <si>
    <t>а) к размещению принимаются видеоматериалы, рекламирующие товары, продажа которых осуществляется посредством заказа с последующей доставкой почтой или курьером.</t>
  </si>
  <si>
    <t>Стоимость                       1 минуты в бел.руб. без НДС</t>
  </si>
  <si>
    <t>Стоимость          1 минуты в бел.руб. с НДС</t>
  </si>
  <si>
    <t xml:space="preserve"> При размещении рекламных материалов одного и того же рекламодателя непрерывно в течение 2-х месяцев по одному пакету размещения заказчику предоставляется дополнительная скидка на стоимость услуг по размещению рекламных материалов в размере 5%, от 3 месяцев и более – в размере 7%.
  При размещении рекламных материалов одного и того же рекламодателя одновременно более чем по одному пакету размещения непрерывно в течение 1-го месяца заказчику предоставляется дополнительная скидка на стоимость услуг по размещению рекламных материалов в размере 3%, в течение 2-х месяцев - в размере 5%, от 3-х месяцев и более - в размере 7%.</t>
  </si>
  <si>
    <r>
      <t xml:space="preserve"> </t>
    </r>
    <r>
      <rPr>
        <sz val="12"/>
        <rFont val="Times New Roman"/>
        <family val="1"/>
      </rPr>
      <t>При размещении рекламных материалов одного и того же рекламодателя непрерывно в течение 2-х месяцев по одному пакету размещения заказчику предоставляется дополнительная скидка на стоимость услуг по размещению рекламных материалов в размере 5%, от 3 месяцев и более – в размере 7%.
  При размещении рекламных материалов одного и того же рекламодателя одновременно более чем по одному пакету размещения непрерывно в течение 1-го месяца заказчику предоставляется дополнительная скидка на стоимость услуг по размещению рекламных материалов в размере 3%, в течение 2-х месяцев - в размере 5%, от 3-х месяцев и более - в размере 7%.</t>
    </r>
  </si>
  <si>
    <t>март</t>
  </si>
  <si>
    <t>Выписка из прейскуранта тарифов на услуги по размещению рекламной  информации на телеканале «ТВ 3» для нерезидентов Республики Беларусь</t>
  </si>
  <si>
    <t>а) в рекламных блоках и в номинации «Партнер показа»:</t>
  </si>
  <si>
    <t>Мультфильм/Детский сериал</t>
  </si>
  <si>
    <t>Телесериал</t>
  </si>
  <si>
    <r>
      <rPr>
        <b/>
        <sz val="11"/>
        <rFont val="Times New Roman"/>
        <family val="1"/>
      </rPr>
      <t>2.</t>
    </r>
    <r>
      <rPr>
        <sz val="11"/>
        <rFont val="Times New Roman"/>
        <family val="1"/>
      </rPr>
      <t xml:space="preserve"> К определенной в пункте 1 настоящего Прейскуранта стоимости услуг по размещению рекламной информации применяются следующие скидки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за сумму заказа:</t>
    </r>
  </si>
  <si>
    <t>Телесериал/Документальный сериал</t>
  </si>
  <si>
    <t>Мультфильмы</t>
  </si>
  <si>
    <t>Русский сериал по выходным</t>
  </si>
  <si>
    <t>Большое кино на ТВ3</t>
  </si>
  <si>
    <t>до 2 000</t>
  </si>
  <si>
    <t>от 2 000 до 4 000</t>
  </si>
  <si>
    <t>от 1 500 до 2 500</t>
  </si>
  <si>
    <t>от 2 500 до 3 500</t>
  </si>
  <si>
    <r>
      <t xml:space="preserve">а) К размещению в номинации </t>
    </r>
    <r>
      <rPr>
        <b/>
        <sz val="12"/>
        <rFont val="Times New Roman"/>
        <family val="1"/>
      </rPr>
      <t>«</t>
    </r>
    <r>
      <rPr>
        <sz val="12"/>
        <rFont val="Times New Roman"/>
        <family val="1"/>
      </rPr>
      <t>Партнер показа» принимаются рекламные материалы, содержащие слова «Партнер показа». Возможные позиции для размещения рекламных материалов по соответствующим пакетам размещения:
        –  1-я позиция - перед рекламным блоком;
        –  2-я позиция  - по окончании рекламного блока. 
Минимальный хронометраж рекламных материалов – 10 секунд.
Максимальный хронометраж рекламных материалов – 30 секунд.</t>
    </r>
  </si>
  <si>
    <t xml:space="preserve">в) К определенной в пункте 1 настоящего Прейскуранта стоимости услуг по размещению рекламной информации применяются следующие дополнительные скидки при размещении рекламных материалов в номинации «Партнер показа»: </t>
  </si>
  <si>
    <t>Минимальный хронометраж рекламных материалов – 10 секунд.
Максимальный хронометраж рекламных материалов – 30 секунд.</t>
  </si>
  <si>
    <t>День недели</t>
  </si>
  <si>
    <t>Программа</t>
  </si>
  <si>
    <t>Кол-во выходов</t>
  </si>
  <si>
    <t>Пн-пт</t>
  </si>
  <si>
    <t>Телесериал/Художественный фильм</t>
  </si>
  <si>
    <t>Сб</t>
  </si>
  <si>
    <t>17:00-19:00</t>
  </si>
  <si>
    <t>Вс</t>
  </si>
  <si>
    <t>Итого количество выходов в неделю:</t>
  </si>
  <si>
    <t>08:00-08:30</t>
  </si>
  <si>
    <t>13:30-14:00</t>
  </si>
  <si>
    <t>Вт-пт</t>
  </si>
  <si>
    <t>15:00-15:30</t>
  </si>
  <si>
    <t>18:45-19:00</t>
  </si>
  <si>
    <t>20:45-21:00</t>
  </si>
  <si>
    <t>21:45-22:00</t>
  </si>
  <si>
    <t xml:space="preserve">Время </t>
  </si>
  <si>
    <t>23:40-24:00</t>
  </si>
  <si>
    <t>Пн-чт</t>
  </si>
  <si>
    <t>00:20-00:40</t>
  </si>
  <si>
    <t>Вт-чт</t>
  </si>
  <si>
    <t>12:30-13:00</t>
  </si>
  <si>
    <t>20:30-21:00</t>
  </si>
  <si>
    <t>22:30-23:00</t>
  </si>
  <si>
    <t>00:00-00:30</t>
  </si>
  <si>
    <t>11:30-12:00</t>
  </si>
  <si>
    <t>18:30-19:00</t>
  </si>
  <si>
    <t>а) в рекламных блоках и в номинации «Партнер показа» (за исключением размещения в формате «Телемагазин»):</t>
  </si>
  <si>
    <r>
      <rPr>
        <b/>
        <sz val="12"/>
        <rFont val="Times New Roman"/>
        <family val="1"/>
      </rPr>
      <t xml:space="preserve">2. </t>
    </r>
    <r>
      <rPr>
        <sz val="12"/>
        <rFont val="Times New Roman"/>
        <family val="1"/>
      </rPr>
      <t>К определенной в пункте 1 настоящего Прейскуранта стоимости услуг по размещению рекламной информации государственным предприятиям, организациям, учреждениям, а также иным заказчикам независимо от формы собственности, не рекламирующим иностранные торговые марки, предоставляются следующие скидки за сумму заказа (за исключением стоимости услуг по размещению рекламной информации в формате «Телемагазин»):</t>
    </r>
  </si>
  <si>
    <r>
      <rPr>
        <b/>
        <sz val="12"/>
        <rFont val="Times New Roman"/>
        <family val="1"/>
      </rPr>
      <t xml:space="preserve">4. </t>
    </r>
    <r>
      <rPr>
        <sz val="12"/>
        <rFont val="Times New Roman"/>
        <family val="1"/>
      </rPr>
      <t>К определенной в пункте 1 настоящего Прейскуранта стоимости услуг по размещению рекламной информации при размещении рекламы иностранных торговых марок, оплата за которую осуществляется в белорусских рублях, применяются следующие скидки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 сумму заказа (за исключением стоимости услуг по размещению рекламной информации в формате «Телемагазин»):</t>
    </r>
  </si>
  <si>
    <t>Документальный сериал ("По делам несовершеннолетних")</t>
  </si>
  <si>
    <t>При размещении единственного ролика в рекламном блоке (соло-спота)</t>
  </si>
  <si>
    <t>Тематическая программа ("Барышня и кулинар")</t>
  </si>
  <si>
    <t>Тематическая программа ("Жена. История любви")</t>
  </si>
  <si>
    <t>Тематическая программа ("Без обмана")</t>
  </si>
  <si>
    <t>Тематическая программа ("Осторожно мошенники!")</t>
  </si>
  <si>
    <t>1.3***</t>
  </si>
  <si>
    <r>
      <t xml:space="preserve">а) К размещению в номинации </t>
    </r>
    <r>
      <rPr>
        <b/>
        <sz val="12"/>
        <rFont val="Times New Roman"/>
        <family val="1"/>
      </rPr>
      <t>«</t>
    </r>
    <r>
      <rPr>
        <sz val="12"/>
        <rFont val="Times New Roman"/>
        <family val="1"/>
      </rPr>
      <t>Партнер показа» принимаются рекламные материалы, содержащие слова «Партнер показа».
Возможные позиции для размещения рекламных материалов по соответствующим пакетам размещения: 
        –  1-я позиция - перед рекламным блоком;
        –  2-я позиция  - по окончании рекламного блока. 
Минимальный хронометраж рекламных материалов – 10 секунд.
Максимальный хронометраж рекламных материалов – 30 секунд.</t>
    </r>
  </si>
  <si>
    <t>г) Условия размещения рекламной информации по пакету «Размещение интегрированного графического изображения (брендирование)» - появление статичной или анимированной заставки во время трансляции программ телеканала.</t>
  </si>
  <si>
    <t>б) размещение рекламных материалов в формате «Телемагазин» осуществляется по типу размещения «низкий приоритет».</t>
  </si>
  <si>
    <t>23:00-18:00</t>
  </si>
  <si>
    <t>18:00-23:00</t>
  </si>
  <si>
    <t xml:space="preserve">11. Условия размещения рекламной информации в формате «Телемагазин»: </t>
  </si>
  <si>
    <r>
      <rPr>
        <b/>
        <sz val="12"/>
        <rFont val="Times New Roman"/>
        <family val="1"/>
      </rPr>
      <t xml:space="preserve">12. </t>
    </r>
    <r>
      <rPr>
        <sz val="12"/>
        <rFont val="Times New Roman"/>
        <family val="1"/>
      </rPr>
      <t xml:space="preserve">При размещении рекламной информации </t>
    </r>
    <r>
      <rPr>
        <b/>
        <sz val="12"/>
        <rFont val="Times New Roman"/>
        <family val="1"/>
      </rPr>
      <t xml:space="preserve">по пакету «Все фильмы» </t>
    </r>
    <r>
      <rPr>
        <sz val="12"/>
        <rFont val="Times New Roman"/>
        <family val="1"/>
      </rPr>
      <t>предоставляется дополнительная скидка в размере 15%. Дополнительная скидка, предусмотренная при размещении рекламной информации по пакету, не предоставляется при размещении рекламной информации в виде анонсов культурных,  музыкальных и спортивных мероприятий. Минимальный период размещения рекламной информации по пакету «Все фильмы» составляет 1 календарная неделя. Размещение рекламной информации по пакету «Все фильмы» осуществляется в соответствии со следующим графиком:</t>
    </r>
  </si>
  <si>
    <r>
      <rPr>
        <b/>
        <sz val="12"/>
        <rFont val="Times New Roman"/>
        <family val="1"/>
      </rPr>
      <t xml:space="preserve">8. </t>
    </r>
    <r>
      <rPr>
        <sz val="12"/>
        <rFont val="Times New Roman"/>
        <family val="1"/>
      </rPr>
      <t>При размещении рекламной информации</t>
    </r>
    <r>
      <rPr>
        <b/>
        <sz val="12"/>
        <rFont val="Times New Roman"/>
        <family val="1"/>
      </rPr>
      <t xml:space="preserve"> по пакету «Все фильмы»</t>
    </r>
    <r>
      <rPr>
        <sz val="12"/>
        <rFont val="Times New Roman"/>
        <family val="1"/>
      </rPr>
      <t xml:space="preserve"> предоставляется дополнительная скидка в размере 15%. Дополнительная скидка, предусмотренная при размещении рекламной информации по пакету, не предоставляется при размещении рекламной информации в виде анонсов культурных,  музыкальных и спортивных мероприятий. Минимальный период размещения рекламной информации по пакету «Все фильмы» составляет 1 календарная неделя. Размещение рекламной информации по пакету «Все фильмы» осуществляется в соответствии со следующим графиком:</t>
    </r>
  </si>
  <si>
    <t>Выписка из прейскуранта тарифов на услуги по размещению рекламной информации на телеканале «ТВ 3» для резидентов Республики Беларусь</t>
  </si>
  <si>
    <r>
      <t>*Бюджет net - совокупный бюджет рекламодателя на размещение рекламных материалов</t>
    </r>
    <r>
      <rPr>
        <b/>
        <sz val="10"/>
        <color indexed="30"/>
        <rFont val="Times New Roman"/>
        <family val="1"/>
      </rPr>
      <t xml:space="preserve"> </t>
    </r>
    <r>
      <rPr>
        <sz val="10"/>
        <rFont val="Times New Roman"/>
        <family val="1"/>
      </rPr>
      <t xml:space="preserve">с учетом применения скидки за сумму заказа, а также с учетом применения повышающих коэффициентов и скидок, предусмотренных в пунктах 5, 6, 10 настоящего Прейскуранта, но без учета применения дополнительной скидки заказчику как рекламному агентству в размере 15% в соответствии с пунктом 8 настоящего Прейскуранта. Под рекламодателем в целях применения настоящего Прейскуранта тарифов понимаются: (1) организация или физическое лицо, которые являются производителями рекламируемых товаров (работ, услуг), либо (2) организация или физическое лицо, деятельность которых рекламируется. </t>
    </r>
  </si>
  <si>
    <r>
      <rPr>
        <b/>
        <sz val="12"/>
        <rFont val="Times New Roman"/>
        <family val="1"/>
      </rPr>
      <t>3.</t>
    </r>
    <r>
      <rPr>
        <sz val="12"/>
        <rFont val="Times New Roman"/>
        <family val="1"/>
      </rPr>
      <t xml:space="preserve"> При размещении заказчиками рекламной информации в виде анонсов о проведении культурных, развлекательных, музыкальных и спортивных мероприятий (за исключением выставок) к определенной в пункте 1 настоящего Прейскуранта стоимости услуг по размещению рекламной информации предоставляется повышенная скидка в размере 90% при соблюдении совокупности следующих условий:</t>
    </r>
  </si>
  <si>
    <r>
      <t>*Бюджет net - совокупный бюджет рекламодателя на размещение рекламных материалов</t>
    </r>
    <r>
      <rPr>
        <b/>
        <sz val="10"/>
        <color indexed="30"/>
        <rFont val="Times New Roman"/>
        <family val="1"/>
      </rPr>
      <t xml:space="preserve"> </t>
    </r>
    <r>
      <rPr>
        <sz val="10"/>
        <rFont val="Times New Roman"/>
        <family val="1"/>
      </rPr>
      <t xml:space="preserve">с учетом применения скидки за сумму заказа, а также с учетом применения повышающих коэффициентов и скидок, предусмотренных в пунктах 3, 4, 7 настоящего Прейскуранта, но без учета применения дополнительной скидки заказчику как рекламному агентству в размере 15% в соответствии с пунктом 5 настоящего Прейскуранта. Под рекламодателем в целях применения настоящего Прейскуранта тарифов понимаются: (1) организация или физическое лицо, которые являются производителями рекламируемых товаров (работ, услуг), либо (2) организация или физическое лицо, деятельность которых рекламируется. </t>
    </r>
  </si>
  <si>
    <t>б)  К определенной в пункте 1 настоящего Прейскуранта стоимости услуг по размещению рекламной информации  при размещении рекламных материалов в номинации «Партнер показа» применяются предусмотренные настоящим Прейскурантом повышающие коэффициенты и скидки (в том числе и скидки за сумму заказа), а также повышающий коэффициент за партнерство в размере 1.15.</t>
  </si>
  <si>
    <t xml:space="preserve">  Стоимость размещения рекламной информации по пакету «Брендирование» рассчитывается на основании стоимости размещения рекламной информации за минуту, предусмотренной пунктом 1 настоящего Прейскуранта, с учетом применения предусмотренных настоящим Прейскурантом скидок и повышающих коэффициентов (в том числе скидки за сумму заказа), за исключением повышающих коэффициентов, предусмотренных пунктами 3 и 7б).</t>
  </si>
  <si>
    <t>Стоимость 1 минуты в бел.руб. без НДС</t>
  </si>
  <si>
    <t>Стоимость 1 минуты в бел.руб. с НДС</t>
  </si>
  <si>
    <t xml:space="preserve">  Стоимость размещения рекламной информации по пакету «Брендирование» рассчитывается на основании стоимости размещения рекламной информации за минуту, предусмотренной пунктом 1 настоящего Прейскуранта, с учетом применения предусмотренных настоящим Прейскурантом скидок и повышающих коэффициентов (в том числе скидки за сумму заказа), за исключением повышающих коэффициентов, предусмотренных пунктами 5 и 10б).</t>
  </si>
  <si>
    <t>Документальный сериал ("Судебные страсти")</t>
  </si>
  <si>
    <t>Художественный фильм/Телесериал</t>
  </si>
  <si>
    <t>Понедельник - Четверг</t>
  </si>
  <si>
    <t>Пятница</t>
  </si>
  <si>
    <t>Сериал по выходным</t>
  </si>
  <si>
    <t>Мультипликационный фильм</t>
  </si>
  <si>
    <t>ЛУЧШЕЕ.РУ: Художественный фильм</t>
  </si>
  <si>
    <t>Фильм дня: Художественный фильм.</t>
  </si>
  <si>
    <t xml:space="preserve">Телесериал </t>
  </si>
  <si>
    <t>Тематическая программа (Доктор И…)</t>
  </si>
  <si>
    <t>от 4 000 до 7 000</t>
  </si>
  <si>
    <t>от 7 000 до 11 000</t>
  </si>
  <si>
    <t>от 11 000 до 15 000</t>
  </si>
  <si>
    <t>от 15 000 до 20 000</t>
  </si>
  <si>
    <t>от 20 000 до 30 000</t>
  </si>
  <si>
    <t>от 30 000 до 40 000</t>
  </si>
  <si>
    <t>от 40 000 до 50 000</t>
  </si>
  <si>
    <t>от 50 000</t>
  </si>
  <si>
    <t>до 750</t>
  </si>
  <si>
    <t>от 750 до 1 500</t>
  </si>
  <si>
    <t>от 3 500 до  4 500</t>
  </si>
  <si>
    <t>от 4 500 до 5 500</t>
  </si>
  <si>
    <t>от 5 500</t>
  </si>
  <si>
    <t>При покупке фиксированного размещения в рекламном блоке</t>
  </si>
  <si>
    <t xml:space="preserve"> Рекомендуемый период непрерывного размещения рекламных материалов одного и того же рекламодателя в номинации «Партнер показа» программ/серий/фильмов с периодичностью выхода в эфир от 1 до 2 раз в неделю составляет не менее 4 номинаций «Партнер показа» соответствующих программ/серий/фильмов подряд. При этом количество размещений рекламных материалов в номинации «Партнер показа» одной программы/серии/фильма с 1 рекламным блоком должно составлять не более 1 выхода, с количеством рекламных блоков от 2 до 4 - не менее 2 выходов, с количеством рекламных блоков 5 и более  – не менее 3 выходов. </t>
  </si>
  <si>
    <t xml:space="preserve"> Рекомендуемый период непрерывного размещения рекламных материалов одного и того же рекламодателя в номинации «Партнер показа» программ/серий/фильмов с периодичностью выхода в эфир от 3 и более раз в неделю составляет не менее 2 недель. При этом количество размещений рекламных материалов в номинации «Партнер показа» одной программы/серии/фильма с одним рекламным блоком должно составлять не более 1 выхода, с количеством рекламных блоков 2 и более – не менее 2 выходов. Пакеты размещения рекламных материалов в номинации «Партнер показа» можно отобразить в таблице следующим образом:  </t>
  </si>
  <si>
    <t>Повышающий коэффициент*</t>
  </si>
  <si>
    <t xml:space="preserve">*** Повышающий коэффициент не применяется: 1) при размещении рекламной информации, анонсирующей культурные, музыкальные и спортивные мероприятия; 2) при размещении рекламной информации о деятельности белорусских организаций розничной торговли и реализуемых ими а) товарах под собственными зарегистрированными товарными знаками либо б) товарах, произведенных по заказу данных организаций розничной торговли под собственными товарными знаками, заявки на регистрацию которых поданы в патентное ведомство.  </t>
  </si>
  <si>
    <t>б) при размещении рекламной информации в формате «Телемагазин»:</t>
  </si>
  <si>
    <t>При покупке первой позиции в рекламном блоке</t>
  </si>
  <si>
    <t>При покупке последней позиции в рекламном блоке</t>
  </si>
  <si>
    <t>1.3**</t>
  </si>
  <si>
    <r>
      <rPr>
        <b/>
        <sz val="12"/>
        <rFont val="Times New Roman"/>
        <family val="1"/>
      </rPr>
      <t>4.</t>
    </r>
    <r>
      <rPr>
        <sz val="12"/>
        <rFont val="Times New Roman"/>
        <family val="1"/>
      </rPr>
      <t xml:space="preserve"> К определенной в пункте 1 настоящего Прейскуранта стоимости услуг по размещению рекламной информации применяются следующие повышающие коэффициенты:</t>
    </r>
  </si>
  <si>
    <r>
      <rPr>
        <b/>
        <sz val="12"/>
        <rFont val="Times New Roman"/>
        <family val="1"/>
      </rPr>
      <t xml:space="preserve">6. </t>
    </r>
    <r>
      <rPr>
        <sz val="12"/>
        <rFont val="Times New Roman"/>
        <family val="1"/>
      </rPr>
      <t>К определенной в пункте 1 настоящего Прейскуранта стоимости услуг по размещению рекламной информации применяются следующие повышающие коэффициенты:</t>
    </r>
  </si>
  <si>
    <t>июнь</t>
  </si>
  <si>
    <t>в) Стоимость услуг по размещению рекламной информации в формате «Телемагазин» рассчитывается на основании стоимости услуг по размещению рекламной информации за минуту, указанной в пункте 1б) настоящего Прейскуранта, с учетом применения предусмотренных настоящим Прейскурантом скидок и повышающих коэффициентов, за исключением скидок и повышающих коэффициентов, предусмотренных в пунктах 2, 4, 5, 6 настоящего Прейскуранта.</t>
  </si>
  <si>
    <t>** При покупке фиксированного размещения заказчик может повысить приоритет своего размещения, выбрав повышающий коэффициент к тарифам от 1.3 до 2.0 с шагом 0.1.</t>
  </si>
  <si>
    <r>
      <t>Вводится в действие с 01 июля 2016 года</t>
    </r>
    <r>
      <rPr>
        <sz val="12"/>
        <color indexed="36"/>
        <rFont val="Times New Roman"/>
        <family val="1"/>
      </rPr>
      <t xml:space="preserve"> </t>
    </r>
  </si>
  <si>
    <t xml:space="preserve">Документальный сериал /Тематическая программа </t>
  </si>
  <si>
    <t xml:space="preserve">Тематическая программа (Психосоматика) </t>
  </si>
  <si>
    <t>Телесериал/Тематическая программа</t>
  </si>
  <si>
    <t>Документальный сериал/Тематическая программа</t>
  </si>
  <si>
    <t xml:space="preserve">Телесериал. ЛУЧШЕЕ.РУ </t>
  </si>
  <si>
    <t>Вводится в действие с 01 июля 2016 года</t>
  </si>
  <si>
    <t>Тематическая/развл. программа (Добро пожаловать домой)</t>
  </si>
  <si>
    <t>Тематическая/развл. программа (Хроники московского быта)</t>
  </si>
  <si>
    <t>Тематическая/развл. программа (Доказательство вины)</t>
  </si>
  <si>
    <t>Художественный фильм</t>
  </si>
  <si>
    <t>Ночь на ТВ3: Мистический сериал/Художественный фильм РУ.</t>
  </si>
  <si>
    <t>Тематическая/развл. программа ("Далеко и ещё дальше")</t>
  </si>
  <si>
    <t>Телесериал/ Художественный фильм</t>
  </si>
  <si>
    <t>от 4 000 до 6 000</t>
  </si>
  <si>
    <t xml:space="preserve">от 6 000 </t>
  </si>
  <si>
    <t xml:space="preserve">до 2 000 </t>
  </si>
  <si>
    <t>от 400 до 800</t>
  </si>
  <si>
    <t>от 800 до 1 200</t>
  </si>
  <si>
    <t>от 1 200</t>
  </si>
  <si>
    <t xml:space="preserve">до 400 </t>
  </si>
  <si>
    <t>Бюджет Net* (бел. руб. с НДС)</t>
  </si>
  <si>
    <t>до 5 520</t>
  </si>
  <si>
    <t>от 5 520 до 11 000</t>
  </si>
  <si>
    <t>от 11 000 до 19 300</t>
  </si>
  <si>
    <t>от 19 300 до 30 400</t>
  </si>
  <si>
    <t>от 30 400 до 41 400</t>
  </si>
  <si>
    <t>от 41 400 до 55 200</t>
  </si>
  <si>
    <t>от 55 200 до 82 800</t>
  </si>
  <si>
    <t>от 82 800 до 110 500</t>
  </si>
  <si>
    <t>от 110 500 до 138 000</t>
  </si>
  <si>
    <t>от 138 000</t>
  </si>
  <si>
    <t>до 2 070</t>
  </si>
  <si>
    <t>от 2 070 до 4 140</t>
  </si>
  <si>
    <t>от 4 140 до 6 900</t>
  </si>
  <si>
    <t>от 6 900 до 9 660</t>
  </si>
  <si>
    <t>от 9 660 до 12 400</t>
  </si>
  <si>
    <t>от 12 400 до 15 200</t>
  </si>
  <si>
    <t>от 15 200</t>
  </si>
  <si>
    <t>**Скидка не предоставляется при размещении рекламной информации, анонсирующей культурные, музыкальные, спортивные мероприятия, а также при размещении рекламной информации в формате «Телемагазин».</t>
  </si>
  <si>
    <t>* Повышающий коэффициент не применяется при размещении рекламной информации в формате «Телемагазин» и «Размещение интегрированного графического изображения (брендирование)».</t>
  </si>
  <si>
    <t>Тематическая программа</t>
  </si>
  <si>
    <t>Телесериал/Тематическая программа/Док.фильм</t>
  </si>
  <si>
    <t>Цикл тематических/документальных программ</t>
  </si>
  <si>
    <t xml:space="preserve">Кино на ТВ3. </t>
  </si>
  <si>
    <t>Художественный фильм / Тематич. программа</t>
  </si>
  <si>
    <t>Документальный сериал</t>
  </si>
  <si>
    <t>Худ. фильм/Тематическая программа</t>
  </si>
  <si>
    <t>При покупке второй и предпоследней позиций в рекламном блоке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</si>
</sst>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.00_);_(&quot;$&quot;* \(#,##0.00\);_(&quot;$&quot;* &quot;-&quot;??_);_(@_)"/>
    <numFmt numFmtId="166" formatCode="_-* #,##0.00_-;\-* #,##0.00_-;_-* &quot;-&quot;??_-;_-@_-"/>
    <numFmt numFmtId="167" formatCode="#,##0.000"/>
    <numFmt numFmtId="168" formatCode="_-* #,##0.0_р_._-;\-* #,##0.0_р_._-;_-* &quot;-&quot;??_р_._-;_-@_-"/>
    <numFmt numFmtId="169" formatCode="_-* #,##0_р_._-;\-* #,##0_р_._-;_-* &quot;-&quot;??_р_.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h:mm;@"/>
    <numFmt numFmtId="175" formatCode="#,##0.0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  <font>
      <b/>
      <sz val="9"/>
      <name val="Arial Cyr"/>
      <family val="2"/>
    </font>
    <font>
      <b/>
      <sz val="11"/>
      <color indexed="10"/>
      <name val="Times New Roman"/>
      <family val="1"/>
    </font>
    <font>
      <b/>
      <sz val="10"/>
      <color indexed="30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0.5"/>
      <name val="Times New Roman"/>
      <family val="1"/>
    </font>
    <font>
      <sz val="12"/>
      <color indexed="3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36"/>
      <name val="Times New Roman"/>
      <family val="1"/>
    </font>
    <font>
      <sz val="10"/>
      <color indexed="36"/>
      <name val="Arial Cyr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.5"/>
      <color indexed="10"/>
      <name val="Times New Roman"/>
      <family val="1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1"/>
      <color theme="1"/>
      <name val="Calibri"/>
      <family val="2"/>
    </font>
    <font>
      <sz val="12"/>
      <color rgb="FF7030A0"/>
      <name val="Times New Roman"/>
      <family val="1"/>
    </font>
    <font>
      <sz val="10"/>
      <color rgb="FF7030A0"/>
      <name val="Times New Roman"/>
      <family val="1"/>
    </font>
    <font>
      <sz val="10"/>
      <color rgb="FF7030A0"/>
      <name val="Arial Cyr"/>
      <family val="0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.5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>
        <color indexed="63"/>
      </top>
      <bottom style="medium"/>
    </border>
    <border>
      <left style="medium"/>
      <right/>
      <top/>
      <bottom/>
    </border>
    <border>
      <left style="medium"/>
      <right style="medium"/>
      <top/>
      <bottom style="thin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>
        <color indexed="63"/>
      </bottom>
    </border>
    <border>
      <left style="medium"/>
      <right style="medium"/>
      <top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23" borderId="8" applyNumberFormat="0" applyFont="0" applyAlignment="0" applyProtection="0"/>
    <xf numFmtId="9" fontId="0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24" fillId="0" borderId="9" applyNumberFormat="0" applyFill="0" applyAlignment="0" applyProtection="0"/>
    <xf numFmtId="0" fontId="9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23">
    <xf numFmtId="0" fontId="0" fillId="0" borderId="0" xfId="0" applyAlignment="1">
      <alignment/>
    </xf>
    <xf numFmtId="0" fontId="3" fillId="0" borderId="0" xfId="59" applyFont="1" applyAlignment="1">
      <alignment vertical="center"/>
      <protection/>
    </xf>
    <xf numFmtId="0" fontId="29" fillId="0" borderId="0" xfId="62" applyFont="1" applyFill="1" applyAlignment="1">
      <alignment horizontal="center" vertical="center" wrapText="1"/>
      <protection/>
    </xf>
    <xf numFmtId="2" fontId="4" fillId="0" borderId="0" xfId="62" applyNumberFormat="1" applyFont="1" applyFill="1" applyAlignment="1">
      <alignment horizontal="center" vertical="center"/>
      <protection/>
    </xf>
    <xf numFmtId="0" fontId="7" fillId="0" borderId="0" xfId="59" applyFont="1" applyAlignment="1">
      <alignment horizontal="justify" vertical="center" wrapText="1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30" fillId="0" borderId="0" xfId="62" applyFont="1" applyFill="1" applyAlignment="1">
      <alignment vertical="center"/>
      <protection/>
    </xf>
    <xf numFmtId="0" fontId="33" fillId="0" borderId="0" xfId="62" applyFont="1" applyAlignment="1">
      <alignment vertical="center"/>
      <protection/>
    </xf>
    <xf numFmtId="0" fontId="33" fillId="0" borderId="0" xfId="62" applyFont="1" applyFill="1" applyAlignment="1">
      <alignment vertical="center"/>
      <protection/>
    </xf>
    <xf numFmtId="0" fontId="4" fillId="0" borderId="0" xfId="59" applyFont="1" applyAlignment="1">
      <alignment vertical="center"/>
      <protection/>
    </xf>
    <xf numFmtId="0" fontId="4" fillId="0" borderId="0" xfId="59" applyFont="1" applyBorder="1" applyAlignment="1">
      <alignment horizontal="center" vertical="center"/>
      <protection/>
    </xf>
    <xf numFmtId="3" fontId="4" fillId="0" borderId="0" xfId="59" applyNumberFormat="1" applyFont="1" applyAlignment="1">
      <alignment vertical="center"/>
      <protection/>
    </xf>
    <xf numFmtId="164" fontId="4" fillId="0" borderId="0" xfId="65" applyNumberFormat="1" applyFont="1" applyFill="1" applyBorder="1" applyAlignment="1">
      <alignment horizontal="justify" vertical="center" wrapText="1"/>
      <protection/>
    </xf>
    <xf numFmtId="0" fontId="30" fillId="0" borderId="0" xfId="62" applyFont="1" applyAlignment="1">
      <alignment vertical="center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3" fillId="0" borderId="0" xfId="59" applyFont="1" applyBorder="1" applyAlignment="1">
      <alignment horizontal="center" vertical="center"/>
      <protection/>
    </xf>
    <xf numFmtId="0" fontId="3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5" fillId="0" borderId="10" xfId="63" applyFont="1" applyFill="1" applyBorder="1" applyAlignment="1">
      <alignment horizontal="center" vertical="center"/>
      <protection/>
    </xf>
    <xf numFmtId="0" fontId="5" fillId="0" borderId="12" xfId="63" applyFont="1" applyFill="1" applyBorder="1" applyAlignment="1">
      <alignment horizontal="center" vertical="center"/>
      <protection/>
    </xf>
    <xf numFmtId="0" fontId="38" fillId="0" borderId="0" xfId="62" applyFont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3" xfId="59" applyFont="1" applyBorder="1" applyAlignment="1">
      <alignment horizontal="center" vertical="center"/>
      <protection/>
    </xf>
    <xf numFmtId="9" fontId="3" fillId="0" borderId="14" xfId="59" applyNumberFormat="1" applyFont="1" applyBorder="1" applyAlignment="1">
      <alignment horizontal="center" vertical="center"/>
      <protection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6" xfId="59" applyFont="1" applyBorder="1" applyAlignment="1">
      <alignment horizontal="center" vertical="center"/>
      <protection/>
    </xf>
    <xf numFmtId="9" fontId="3" fillId="0" borderId="17" xfId="59" applyNumberFormat="1" applyFont="1" applyBorder="1" applyAlignment="1">
      <alignment horizontal="center" vertical="center"/>
      <protection/>
    </xf>
    <xf numFmtId="0" fontId="3" fillId="0" borderId="18" xfId="59" applyFont="1" applyBorder="1" applyAlignment="1">
      <alignment horizontal="center" vertical="center"/>
      <protection/>
    </xf>
    <xf numFmtId="9" fontId="3" fillId="0" borderId="19" xfId="59" applyNumberFormat="1" applyFont="1" applyBorder="1" applyAlignment="1">
      <alignment horizontal="center" vertical="center"/>
      <protection/>
    </xf>
    <xf numFmtId="0" fontId="3" fillId="0" borderId="16" xfId="59" applyFont="1" applyFill="1" applyBorder="1" applyAlignment="1">
      <alignment horizontal="center" vertical="center"/>
      <protection/>
    </xf>
    <xf numFmtId="9" fontId="3" fillId="0" borderId="17" xfId="59" applyNumberFormat="1" applyFont="1" applyFill="1" applyBorder="1" applyAlignment="1">
      <alignment horizontal="center" vertical="center"/>
      <protection/>
    </xf>
    <xf numFmtId="0" fontId="3" fillId="0" borderId="18" xfId="59" applyFont="1" applyFill="1" applyBorder="1" applyAlignment="1">
      <alignment horizontal="center" vertical="center"/>
      <protection/>
    </xf>
    <xf numFmtId="9" fontId="3" fillId="0" borderId="19" xfId="59" applyNumberFormat="1" applyFont="1" applyFill="1" applyBorder="1" applyAlignment="1">
      <alignment horizontal="center" vertical="center"/>
      <protection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0" fontId="4" fillId="0" borderId="0" xfId="57" applyNumberFormat="1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left" vertical="center" wrapText="1"/>
      <protection/>
    </xf>
    <xf numFmtId="3" fontId="7" fillId="0" borderId="0" xfId="62" applyNumberFormat="1" applyFont="1" applyFill="1" applyAlignment="1">
      <alignment horizontal="right" vertical="center"/>
      <protection/>
    </xf>
    <xf numFmtId="3" fontId="8" fillId="0" borderId="20" xfId="57" applyNumberFormat="1" applyFont="1" applyFill="1" applyBorder="1" applyAlignment="1">
      <alignment horizontal="center" vertical="center"/>
      <protection/>
    </xf>
    <xf numFmtId="3" fontId="8" fillId="0" borderId="21" xfId="57" applyNumberFormat="1" applyFont="1" applyFill="1" applyBorder="1" applyAlignment="1">
      <alignment horizontal="center" vertical="center"/>
      <protection/>
    </xf>
    <xf numFmtId="3" fontId="4" fillId="0" borderId="0" xfId="59" applyNumberFormat="1" applyFont="1" applyBorder="1" applyAlignment="1">
      <alignment horizontal="center" vertical="center"/>
      <protection/>
    </xf>
    <xf numFmtId="3" fontId="7" fillId="0" borderId="0" xfId="59" applyNumberFormat="1" applyFont="1" applyAlignment="1">
      <alignment horizontal="justify" vertical="center" wrapText="1"/>
      <protection/>
    </xf>
    <xf numFmtId="0" fontId="8" fillId="0" borderId="11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39" fillId="24" borderId="0" xfId="57" applyNumberFormat="1" applyFont="1" applyFill="1" applyBorder="1" applyAlignment="1">
      <alignment horizontal="center" vertical="center"/>
      <protection/>
    </xf>
    <xf numFmtId="3" fontId="4" fillId="0" borderId="0" xfId="59" applyNumberFormat="1" applyFont="1" applyFill="1" applyBorder="1" applyAlignment="1">
      <alignment horizontal="center" vertical="center"/>
      <protection/>
    </xf>
    <xf numFmtId="3" fontId="4" fillId="0" borderId="0" xfId="59" applyNumberFormat="1" applyFont="1" applyFill="1" applyBorder="1" applyAlignment="1">
      <alignment vertical="center"/>
      <protection/>
    </xf>
    <xf numFmtId="3" fontId="8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3" fontId="3" fillId="0" borderId="0" xfId="59" applyNumberFormat="1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0" fontId="4" fillId="0" borderId="0" xfId="59" applyFont="1" applyFill="1" applyAlignment="1">
      <alignment vertical="center"/>
      <protection/>
    </xf>
    <xf numFmtId="0" fontId="7" fillId="0" borderId="0" xfId="59" applyFont="1" applyFill="1" applyAlignment="1">
      <alignment horizontal="justify" vertical="center" wrapText="1"/>
      <protection/>
    </xf>
    <xf numFmtId="0" fontId="7" fillId="0" borderId="0" xfId="62" applyFont="1" applyFill="1" applyAlignment="1">
      <alignment vertical="center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3" fillId="0" borderId="37" xfId="59" applyFont="1" applyBorder="1" applyAlignment="1">
      <alignment horizontal="center" vertical="center" wrapText="1"/>
      <protection/>
    </xf>
    <xf numFmtId="0" fontId="3" fillId="25" borderId="0" xfId="0" applyFont="1" applyFill="1" applyAlignment="1">
      <alignment horizontal="justify" vertical="center" wrapText="1"/>
    </xf>
    <xf numFmtId="0" fontId="8" fillId="0" borderId="18" xfId="61" applyFont="1" applyBorder="1" applyAlignment="1">
      <alignment horizontal="center" vertical="center" wrapText="1"/>
      <protection/>
    </xf>
    <xf numFmtId="3" fontId="7" fillId="0" borderId="0" xfId="62" applyNumberFormat="1" applyFont="1" applyFill="1" applyBorder="1" applyAlignment="1">
      <alignment vertical="center"/>
      <protection/>
    </xf>
    <xf numFmtId="3" fontId="7" fillId="0" borderId="0" xfId="62" applyNumberFormat="1" applyFont="1" applyFill="1" applyAlignment="1">
      <alignment vertical="center"/>
      <protection/>
    </xf>
    <xf numFmtId="0" fontId="0" fillId="0" borderId="0" xfId="0" applyFont="1" applyAlignment="1">
      <alignment/>
    </xf>
    <xf numFmtId="1" fontId="8" fillId="0" borderId="11" xfId="57" applyNumberFormat="1" applyFont="1" applyFill="1" applyBorder="1" applyAlignment="1">
      <alignment horizontal="center" vertical="center"/>
      <protection/>
    </xf>
    <xf numFmtId="0" fontId="8" fillId="0" borderId="11" xfId="57" applyFont="1" applyFill="1" applyBorder="1" applyAlignment="1">
      <alignment horizontal="center" vertical="center"/>
      <protection/>
    </xf>
    <xf numFmtId="0" fontId="3" fillId="0" borderId="2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9" fontId="6" fillId="0" borderId="38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9" fontId="6" fillId="0" borderId="17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25" borderId="0" xfId="0" applyFont="1" applyFill="1" applyAlignment="1">
      <alignment vertical="center" wrapText="1"/>
    </xf>
    <xf numFmtId="20" fontId="3" fillId="0" borderId="28" xfId="0" applyNumberFormat="1" applyFont="1" applyBorder="1" applyAlignment="1">
      <alignment horizontal="center" vertical="center"/>
    </xf>
    <xf numFmtId="0" fontId="30" fillId="0" borderId="0" xfId="62" applyFont="1" applyAlignment="1">
      <alignment horizontal="left" vertical="center"/>
      <protection/>
    </xf>
    <xf numFmtId="0" fontId="7" fillId="0" borderId="0" xfId="0" applyFont="1" applyFill="1" applyAlignment="1">
      <alignment horizontal="justify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20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0" fontId="3" fillId="0" borderId="28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8" fillId="0" borderId="10" xfId="60" applyFont="1" applyFill="1" applyBorder="1" applyAlignment="1">
      <alignment horizontal="center" vertical="center" wrapText="1"/>
      <protection/>
    </xf>
    <xf numFmtId="0" fontId="8" fillId="0" borderId="13" xfId="61" applyFont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7" fillId="0" borderId="0" xfId="62" applyFont="1" applyAlignment="1">
      <alignment vertical="center"/>
      <protection/>
    </xf>
    <xf numFmtId="0" fontId="58" fillId="0" borderId="0" xfId="0" applyFont="1" applyAlignment="1">
      <alignment vertical="center"/>
    </xf>
    <xf numFmtId="0" fontId="8" fillId="0" borderId="0" xfId="61" applyFont="1" applyBorder="1" applyAlignment="1">
      <alignment horizontal="center" vertical="center" wrapText="1"/>
      <protection/>
    </xf>
    <xf numFmtId="0" fontId="59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5" fillId="0" borderId="39" xfId="63" applyFont="1" applyFill="1" applyBorder="1" applyAlignment="1">
      <alignment horizontal="center" vertical="center"/>
      <protection/>
    </xf>
    <xf numFmtId="0" fontId="60" fillId="25" borderId="40" xfId="58" applyFont="1" applyFill="1" applyBorder="1" applyAlignment="1">
      <alignment horizontal="left" vertical="center" wrapText="1"/>
      <protection/>
    </xf>
    <xf numFmtId="0" fontId="3" fillId="25" borderId="41" xfId="0" applyFont="1" applyFill="1" applyBorder="1" applyAlignment="1">
      <alignment horizontal="left" vertical="center"/>
    </xf>
    <xf numFmtId="0" fontId="60" fillId="25" borderId="41" xfId="58" applyFont="1" applyFill="1" applyBorder="1" applyAlignment="1">
      <alignment horizontal="left" vertical="center" wrapText="1"/>
      <protection/>
    </xf>
    <xf numFmtId="174" fontId="3" fillId="0" borderId="27" xfId="0" applyNumberFormat="1" applyFont="1" applyBorder="1" applyAlignment="1">
      <alignment horizontal="center" vertical="center"/>
    </xf>
    <xf numFmtId="174" fontId="60" fillId="0" borderId="27" xfId="58" applyNumberFormat="1" applyFont="1" applyFill="1" applyBorder="1" applyAlignment="1">
      <alignment horizontal="center" vertical="center"/>
      <protection/>
    </xf>
    <xf numFmtId="174" fontId="3" fillId="0" borderId="27" xfId="58" applyNumberFormat="1" applyFont="1" applyFill="1" applyBorder="1" applyAlignment="1">
      <alignment horizontal="center" vertical="center"/>
      <protection/>
    </xf>
    <xf numFmtId="0" fontId="3" fillId="25" borderId="41" xfId="58" applyFont="1" applyFill="1" applyBorder="1" applyAlignment="1">
      <alignment horizontal="left" vertical="center" wrapText="1"/>
      <protection/>
    </xf>
    <xf numFmtId="0" fontId="5" fillId="25" borderId="10" xfId="63" applyFont="1" applyFill="1" applyBorder="1" applyAlignment="1">
      <alignment horizontal="center" vertical="center"/>
      <protection/>
    </xf>
    <xf numFmtId="0" fontId="5" fillId="25" borderId="12" xfId="63" applyFont="1" applyFill="1" applyBorder="1" applyAlignment="1">
      <alignment horizontal="center" vertical="center"/>
      <protection/>
    </xf>
    <xf numFmtId="0" fontId="0" fillId="25" borderId="12" xfId="0" applyFill="1" applyBorder="1" applyAlignment="1">
      <alignment horizontal="center" vertical="center"/>
    </xf>
    <xf numFmtId="174" fontId="60" fillId="25" borderId="24" xfId="58" applyNumberFormat="1" applyFont="1" applyFill="1" applyBorder="1" applyAlignment="1">
      <alignment horizontal="center" vertical="center"/>
      <protection/>
    </xf>
    <xf numFmtId="174" fontId="60" fillId="25" borderId="27" xfId="58" applyNumberFormat="1" applyFont="1" applyFill="1" applyBorder="1" applyAlignment="1">
      <alignment horizontal="center" vertical="center"/>
      <protection/>
    </xf>
    <xf numFmtId="0" fontId="5" fillId="25" borderId="42" xfId="63" applyFont="1" applyFill="1" applyBorder="1" applyAlignment="1">
      <alignment horizontal="center" vertical="center"/>
      <protection/>
    </xf>
    <xf numFmtId="0" fontId="5" fillId="25" borderId="43" xfId="63" applyFont="1" applyFill="1" applyBorder="1" applyAlignment="1">
      <alignment horizontal="center" vertical="center"/>
      <protection/>
    </xf>
    <xf numFmtId="174" fontId="3" fillId="25" borderId="27" xfId="58" applyNumberFormat="1" applyFont="1" applyFill="1" applyBorder="1" applyAlignment="1">
      <alignment horizontal="center" vertical="center"/>
      <protection/>
    </xf>
    <xf numFmtId="0" fontId="3" fillId="25" borderId="40" xfId="58" applyFont="1" applyFill="1" applyBorder="1" applyAlignment="1">
      <alignment horizontal="left" vertical="center" wrapText="1"/>
      <protection/>
    </xf>
    <xf numFmtId="0" fontId="60" fillId="25" borderId="28" xfId="58" applyFont="1" applyFill="1" applyBorder="1" applyAlignment="1">
      <alignment horizontal="left" vertical="center" wrapText="1"/>
      <protection/>
    </xf>
    <xf numFmtId="0" fontId="3" fillId="25" borderId="28" xfId="58" applyFont="1" applyFill="1" applyBorder="1" applyAlignment="1">
      <alignment horizontal="left" vertical="center" wrapText="1"/>
      <protection/>
    </xf>
    <xf numFmtId="0" fontId="4" fillId="25" borderId="0" xfId="0" applyFont="1" applyFill="1" applyAlignment="1">
      <alignment vertical="center"/>
    </xf>
    <xf numFmtId="0" fontId="3" fillId="25" borderId="0" xfId="0" applyFont="1" applyFill="1" applyAlignment="1">
      <alignment vertical="center"/>
    </xf>
    <xf numFmtId="3" fontId="28" fillId="25" borderId="0" xfId="0" applyNumberFormat="1" applyFont="1" applyFill="1" applyAlignment="1">
      <alignment vertical="center"/>
    </xf>
    <xf numFmtId="3" fontId="7" fillId="25" borderId="0" xfId="0" applyNumberFormat="1" applyFont="1" applyFill="1" applyAlignment="1">
      <alignment horizontal="right" vertical="center"/>
    </xf>
    <xf numFmtId="3" fontId="4" fillId="25" borderId="0" xfId="62" applyNumberFormat="1" applyFont="1" applyFill="1" applyAlignment="1">
      <alignment horizontal="center" vertical="center"/>
      <protection/>
    </xf>
    <xf numFmtId="3" fontId="29" fillId="25" borderId="0" xfId="62" applyNumberFormat="1" applyFont="1" applyFill="1" applyAlignment="1">
      <alignment horizontal="center" vertical="center" wrapText="1"/>
      <protection/>
    </xf>
    <xf numFmtId="3" fontId="8" fillId="25" borderId="20" xfId="57" applyNumberFormat="1" applyFont="1" applyFill="1" applyBorder="1" applyAlignment="1">
      <alignment horizontal="center" vertical="center"/>
      <protection/>
    </xf>
    <xf numFmtId="3" fontId="8" fillId="25" borderId="44" xfId="57" applyNumberFormat="1" applyFont="1" applyFill="1" applyBorder="1" applyAlignment="1">
      <alignment horizontal="center" vertical="center"/>
      <protection/>
    </xf>
    <xf numFmtId="3" fontId="6" fillId="25" borderId="0" xfId="57" applyNumberFormat="1" applyFont="1" applyFill="1" applyBorder="1" applyAlignment="1">
      <alignment horizontal="center" vertical="center"/>
      <protection/>
    </xf>
    <xf numFmtId="3" fontId="4" fillId="25" borderId="0" xfId="59" applyNumberFormat="1" applyFont="1" applyFill="1" applyBorder="1" applyAlignment="1">
      <alignment horizontal="center" vertical="center"/>
      <protection/>
    </xf>
    <xf numFmtId="3" fontId="8" fillId="25" borderId="11" xfId="59" applyNumberFormat="1" applyFont="1" applyFill="1" applyBorder="1" applyAlignment="1">
      <alignment horizontal="center" vertical="center"/>
      <protection/>
    </xf>
    <xf numFmtId="3" fontId="4" fillId="25" borderId="0" xfId="59" applyNumberFormat="1" applyFont="1" applyFill="1" applyAlignment="1">
      <alignment vertical="center"/>
      <protection/>
    </xf>
    <xf numFmtId="9" fontId="3" fillId="25" borderId="17" xfId="70" applyFont="1" applyFill="1" applyBorder="1" applyAlignment="1">
      <alignment horizontal="center" vertical="center"/>
    </xf>
    <xf numFmtId="9" fontId="3" fillId="25" borderId="19" xfId="70" applyFont="1" applyFill="1" applyBorder="1" applyAlignment="1">
      <alignment horizontal="center" vertical="center"/>
    </xf>
    <xf numFmtId="9" fontId="3" fillId="25" borderId="14" xfId="70" applyFont="1" applyFill="1" applyBorder="1" applyAlignment="1">
      <alignment horizontal="center" vertical="center"/>
    </xf>
    <xf numFmtId="3" fontId="3" fillId="25" borderId="0" xfId="59" applyNumberFormat="1" applyFont="1" applyFill="1" applyBorder="1" applyAlignment="1">
      <alignment horizontal="center" vertical="center"/>
      <protection/>
    </xf>
    <xf numFmtId="9" fontId="3" fillId="25" borderId="45" xfId="70" applyFont="1" applyFill="1" applyBorder="1" applyAlignment="1">
      <alignment horizontal="center" vertical="center"/>
    </xf>
    <xf numFmtId="9" fontId="3" fillId="25" borderId="34" xfId="70" applyFont="1" applyFill="1" applyBorder="1" applyAlignment="1">
      <alignment horizontal="center" vertical="center"/>
    </xf>
    <xf numFmtId="9" fontId="3" fillId="25" borderId="35" xfId="70" applyFont="1" applyFill="1" applyBorder="1" applyAlignment="1">
      <alignment horizontal="center" vertical="center"/>
    </xf>
    <xf numFmtId="9" fontId="3" fillId="25" borderId="46" xfId="70" applyFont="1" applyFill="1" applyBorder="1" applyAlignment="1">
      <alignment horizontal="center" vertical="center"/>
    </xf>
    <xf numFmtId="3" fontId="7" fillId="25" borderId="0" xfId="59" applyNumberFormat="1" applyFont="1" applyFill="1" applyAlignment="1">
      <alignment horizontal="justify" vertical="center" wrapText="1"/>
      <protection/>
    </xf>
    <xf numFmtId="3" fontId="36" fillId="25" borderId="11" xfId="0" applyNumberFormat="1" applyFont="1" applyFill="1" applyBorder="1" applyAlignment="1">
      <alignment horizontal="center" vertical="center" wrapText="1"/>
    </xf>
    <xf numFmtId="3" fontId="8" fillId="25" borderId="11" xfId="0" applyNumberFormat="1" applyFont="1" applyFill="1" applyBorder="1" applyAlignment="1">
      <alignment horizontal="center" vertical="center"/>
    </xf>
    <xf numFmtId="0" fontId="6" fillId="25" borderId="33" xfId="0" applyFont="1" applyFill="1" applyBorder="1" applyAlignment="1">
      <alignment horizontal="center" vertical="center" wrapText="1"/>
    </xf>
    <xf numFmtId="0" fontId="3" fillId="25" borderId="25" xfId="0" applyFont="1" applyFill="1" applyBorder="1" applyAlignment="1">
      <alignment horizontal="center" vertical="center" wrapText="1"/>
    </xf>
    <xf numFmtId="0" fontId="3" fillId="25" borderId="28" xfId="0" applyFont="1" applyFill="1" applyBorder="1" applyAlignment="1">
      <alignment horizontal="center" vertical="center" wrapText="1"/>
    </xf>
    <xf numFmtId="0" fontId="3" fillId="25" borderId="31" xfId="0" applyFont="1" applyFill="1" applyBorder="1" applyAlignment="1">
      <alignment horizontal="center" vertical="center" wrapText="1"/>
    </xf>
    <xf numFmtId="0" fontId="7" fillId="25" borderId="0" xfId="0" applyFont="1" applyFill="1" applyAlignment="1">
      <alignment vertical="center"/>
    </xf>
    <xf numFmtId="164" fontId="6" fillId="25" borderId="47" xfId="58" applyNumberFormat="1" applyFont="1" applyFill="1" applyBorder="1" applyAlignment="1">
      <alignment horizontal="center" vertical="center" wrapText="1"/>
      <protection/>
    </xf>
    <xf numFmtId="164" fontId="6" fillId="25" borderId="21" xfId="58" applyNumberFormat="1" applyFont="1" applyFill="1" applyBorder="1" applyAlignment="1">
      <alignment horizontal="center" vertical="center" wrapText="1"/>
      <protection/>
    </xf>
    <xf numFmtId="3" fontId="8" fillId="25" borderId="0" xfId="60" applyNumberFormat="1" applyFont="1" applyFill="1" applyBorder="1" applyAlignment="1">
      <alignment horizontal="center" vertical="center"/>
      <protection/>
    </xf>
    <xf numFmtId="0" fontId="7" fillId="25" borderId="0" xfId="0" applyFont="1" applyFill="1" applyAlignment="1">
      <alignment horizontal="justify" vertical="center" wrapText="1"/>
    </xf>
    <xf numFmtId="0" fontId="8" fillId="25" borderId="33" xfId="0" applyFont="1" applyFill="1" applyBorder="1" applyAlignment="1">
      <alignment horizontal="center" vertical="center" wrapText="1"/>
    </xf>
    <xf numFmtId="0" fontId="8" fillId="25" borderId="23" xfId="0" applyFont="1" applyFill="1" applyBorder="1" applyAlignment="1">
      <alignment horizontal="center" vertical="center" wrapText="1"/>
    </xf>
    <xf numFmtId="20" fontId="3" fillId="25" borderId="25" xfId="0" applyNumberFormat="1" applyFont="1" applyFill="1" applyBorder="1" applyAlignment="1">
      <alignment horizontal="center" vertical="center"/>
    </xf>
    <xf numFmtId="0" fontId="3" fillId="25" borderId="26" xfId="0" applyFont="1" applyFill="1" applyBorder="1" applyAlignment="1">
      <alignment horizontal="center" vertical="center"/>
    </xf>
    <xf numFmtId="20" fontId="3" fillId="25" borderId="28" xfId="0" applyNumberFormat="1" applyFont="1" applyFill="1" applyBorder="1" applyAlignment="1">
      <alignment horizontal="center" vertical="center"/>
    </xf>
    <xf numFmtId="0" fontId="3" fillId="25" borderId="29" xfId="0" applyFont="1" applyFill="1" applyBorder="1" applyAlignment="1">
      <alignment horizontal="center" vertical="center"/>
    </xf>
    <xf numFmtId="3" fontId="4" fillId="25" borderId="12" xfId="0" applyNumberFormat="1" applyFont="1" applyFill="1" applyBorder="1" applyAlignment="1">
      <alignment vertical="center"/>
    </xf>
    <xf numFmtId="0" fontId="8" fillId="25" borderId="39" xfId="0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horizontal="center" vertical="center"/>
    </xf>
    <xf numFmtId="0" fontId="6" fillId="25" borderId="39" xfId="63" applyFont="1" applyFill="1" applyBorder="1" applyAlignment="1">
      <alignment horizontal="center" vertical="center"/>
      <protection/>
    </xf>
    <xf numFmtId="174" fontId="60" fillId="0" borderId="48" xfId="58" applyNumberFormat="1" applyFont="1" applyFill="1" applyBorder="1" applyAlignment="1">
      <alignment horizontal="center" vertical="center"/>
      <protection/>
    </xf>
    <xf numFmtId="0" fontId="60" fillId="25" borderId="49" xfId="58" applyFont="1" applyFill="1" applyBorder="1" applyAlignment="1">
      <alignment horizontal="left" vertical="center" wrapText="1"/>
      <protection/>
    </xf>
    <xf numFmtId="174" fontId="60" fillId="0" borderId="30" xfId="58" applyNumberFormat="1" applyFont="1" applyFill="1" applyBorder="1" applyAlignment="1">
      <alignment horizontal="center" vertical="center"/>
      <protection/>
    </xf>
    <xf numFmtId="0" fontId="60" fillId="25" borderId="50" xfId="58" applyFont="1" applyFill="1" applyBorder="1" applyAlignment="1">
      <alignment horizontal="left" vertical="center" wrapText="1"/>
      <protection/>
    </xf>
    <xf numFmtId="174" fontId="60" fillId="25" borderId="48" xfId="58" applyNumberFormat="1" applyFont="1" applyFill="1" applyBorder="1" applyAlignment="1">
      <alignment horizontal="center" vertical="center"/>
      <protection/>
    </xf>
    <xf numFmtId="0" fontId="5" fillId="25" borderId="0" xfId="63" applyFont="1" applyFill="1" applyBorder="1" applyAlignment="1">
      <alignment horizontal="center" vertical="center"/>
      <protection/>
    </xf>
    <xf numFmtId="0" fontId="5" fillId="25" borderId="37" xfId="63" applyFont="1" applyFill="1" applyBorder="1" applyAlignment="1">
      <alignment horizontal="center" vertical="center"/>
      <protection/>
    </xf>
    <xf numFmtId="0" fontId="3" fillId="25" borderId="50" xfId="58" applyFont="1" applyFill="1" applyBorder="1" applyAlignment="1">
      <alignment horizontal="left" vertical="center" wrapText="1"/>
      <protection/>
    </xf>
    <xf numFmtId="0" fontId="5" fillId="0" borderId="18" xfId="0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164" fontId="6" fillId="25" borderId="34" xfId="0" applyNumberFormat="1" applyFont="1" applyFill="1" applyBorder="1" applyAlignment="1">
      <alignment horizontal="center" vertical="center"/>
    </xf>
    <xf numFmtId="164" fontId="6" fillId="25" borderId="35" xfId="0" applyNumberFormat="1" applyFont="1" applyFill="1" applyBorder="1" applyAlignment="1">
      <alignment horizontal="center" vertical="center"/>
    </xf>
    <xf numFmtId="1" fontId="6" fillId="25" borderId="36" xfId="0" applyNumberFormat="1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3" fontId="6" fillId="25" borderId="39" xfId="0" applyNumberFormat="1" applyFont="1" applyFill="1" applyBorder="1" applyAlignment="1">
      <alignment horizontal="center" vertical="center" wrapText="1"/>
    </xf>
    <xf numFmtId="0" fontId="6" fillId="25" borderId="38" xfId="0" applyFont="1" applyFill="1" applyBorder="1" applyAlignment="1">
      <alignment horizontal="center" vertical="center"/>
    </xf>
    <xf numFmtId="174" fontId="60" fillId="0" borderId="24" xfId="58" applyNumberFormat="1" applyFont="1" applyFill="1" applyBorder="1" applyAlignment="1">
      <alignment horizontal="center" vertical="center"/>
      <protection/>
    </xf>
    <xf numFmtId="174" fontId="60" fillId="0" borderId="51" xfId="58" applyNumberFormat="1" applyFont="1" applyFill="1" applyBorder="1" applyAlignment="1">
      <alignment horizontal="center" vertical="center"/>
      <protection/>
    </xf>
    <xf numFmtId="0" fontId="60" fillId="25" borderId="52" xfId="58" applyFont="1" applyFill="1" applyBorder="1" applyAlignment="1">
      <alignment horizontal="left" vertical="center" wrapText="1"/>
      <protection/>
    </xf>
    <xf numFmtId="174" fontId="3" fillId="25" borderId="30" xfId="58" applyNumberFormat="1" applyFont="1" applyFill="1" applyBorder="1" applyAlignment="1">
      <alignment horizontal="center" vertical="center"/>
      <protection/>
    </xf>
    <xf numFmtId="0" fontId="3" fillId="25" borderId="31" xfId="58" applyFont="1" applyFill="1" applyBorder="1" applyAlignment="1">
      <alignment horizontal="left" vertical="center" wrapText="1"/>
      <protection/>
    </xf>
    <xf numFmtId="0" fontId="60" fillId="25" borderId="53" xfId="58" applyFont="1" applyFill="1" applyBorder="1" applyAlignment="1">
      <alignment horizontal="left" vertical="center" wrapText="1"/>
      <protection/>
    </xf>
    <xf numFmtId="1" fontId="8" fillId="0" borderId="53" xfId="58" applyNumberFormat="1" applyFont="1" applyFill="1" applyBorder="1" applyAlignment="1">
      <alignment horizontal="center" vertical="center"/>
      <protection/>
    </xf>
    <xf numFmtId="1" fontId="61" fillId="8" borderId="54" xfId="58" applyNumberFormat="1" applyFont="1" applyFill="1" applyBorder="1" applyAlignment="1">
      <alignment horizontal="center" vertical="center"/>
      <protection/>
    </xf>
    <xf numFmtId="1" fontId="8" fillId="8" borderId="25" xfId="58" applyNumberFormat="1" applyFont="1" applyFill="1" applyBorder="1" applyAlignment="1">
      <alignment horizontal="center" vertical="center"/>
      <protection/>
    </xf>
    <xf numFmtId="1" fontId="8" fillId="8" borderId="55" xfId="58" applyNumberFormat="1" applyFont="1" applyFill="1" applyBorder="1" applyAlignment="1">
      <alignment horizontal="center" vertical="center"/>
      <protection/>
    </xf>
    <xf numFmtId="1" fontId="8" fillId="0" borderId="26" xfId="58" applyNumberFormat="1" applyFont="1" applyFill="1" applyBorder="1" applyAlignment="1">
      <alignment horizontal="center" vertical="center"/>
      <protection/>
    </xf>
    <xf numFmtId="1" fontId="8" fillId="0" borderId="32" xfId="58" applyNumberFormat="1" applyFont="1" applyFill="1" applyBorder="1" applyAlignment="1">
      <alignment horizontal="center" vertical="center"/>
      <protection/>
    </xf>
    <xf numFmtId="0" fontId="62" fillId="25" borderId="43" xfId="63" applyFont="1" applyFill="1" applyBorder="1" applyAlignment="1">
      <alignment horizontal="center" vertical="center"/>
      <protection/>
    </xf>
    <xf numFmtId="0" fontId="62" fillId="25" borderId="36" xfId="63" applyFont="1" applyFill="1" applyBorder="1" applyAlignment="1">
      <alignment horizontal="center" vertical="center"/>
      <protection/>
    </xf>
    <xf numFmtId="1" fontId="8" fillId="8" borderId="54" xfId="58" applyNumberFormat="1" applyFont="1" applyFill="1" applyBorder="1" applyAlignment="1">
      <alignment horizontal="center" vertical="center"/>
      <protection/>
    </xf>
    <xf numFmtId="1" fontId="8" fillId="8" borderId="28" xfId="58" applyNumberFormat="1" applyFont="1" applyFill="1" applyBorder="1" applyAlignment="1">
      <alignment horizontal="center" vertical="center"/>
      <protection/>
    </xf>
    <xf numFmtId="1" fontId="8" fillId="0" borderId="29" xfId="58" applyNumberFormat="1" applyFont="1" applyFill="1" applyBorder="1" applyAlignment="1">
      <alignment horizontal="center" vertical="center"/>
      <protection/>
    </xf>
    <xf numFmtId="1" fontId="8" fillId="0" borderId="25" xfId="58" applyNumberFormat="1" applyFont="1" applyFill="1" applyBorder="1" applyAlignment="1">
      <alignment horizontal="center" vertical="center"/>
      <protection/>
    </xf>
    <xf numFmtId="1" fontId="8" fillId="8" borderId="26" xfId="58" applyNumberFormat="1" applyFont="1" applyFill="1" applyBorder="1" applyAlignment="1">
      <alignment horizontal="center" vertical="center"/>
      <protection/>
    </xf>
    <xf numFmtId="1" fontId="8" fillId="8" borderId="31" xfId="58" applyNumberFormat="1" applyFont="1" applyFill="1" applyBorder="1" applyAlignment="1">
      <alignment horizontal="center" vertical="center"/>
      <protection/>
    </xf>
    <xf numFmtId="0" fontId="62" fillId="25" borderId="12" xfId="63" applyFont="1" applyFill="1" applyBorder="1" applyAlignment="1">
      <alignment horizontal="center" vertical="center"/>
      <protection/>
    </xf>
    <xf numFmtId="0" fontId="62" fillId="25" borderId="39" xfId="63" applyFont="1" applyFill="1" applyBorder="1" applyAlignment="1">
      <alignment horizontal="center" vertical="center"/>
      <protection/>
    </xf>
    <xf numFmtId="4" fontId="63" fillId="25" borderId="48" xfId="0" applyNumberFormat="1" applyFont="1" applyFill="1" applyBorder="1" applyAlignment="1">
      <alignment horizontal="center" vertical="center"/>
    </xf>
    <xf numFmtId="4" fontId="64" fillId="8" borderId="54" xfId="58" applyNumberFormat="1" applyFont="1" applyFill="1" applyBorder="1" applyAlignment="1">
      <alignment horizontal="center" vertical="center"/>
      <protection/>
    </xf>
    <xf numFmtId="4" fontId="6" fillId="0" borderId="48" xfId="58" applyNumberFormat="1" applyFont="1" applyFill="1" applyBorder="1" applyAlignment="1">
      <alignment horizontal="center" vertical="center"/>
      <protection/>
    </xf>
    <xf numFmtId="4" fontId="6" fillId="8" borderId="24" xfId="58" applyNumberFormat="1" applyFont="1" applyFill="1" applyBorder="1" applyAlignment="1">
      <alignment horizontal="center" vertical="center"/>
      <protection/>
    </xf>
    <xf numFmtId="4" fontId="63" fillId="25" borderId="29" xfId="0" applyNumberFormat="1" applyFont="1" applyFill="1" applyBorder="1" applyAlignment="1">
      <alignment horizontal="center" vertical="center"/>
    </xf>
    <xf numFmtId="4" fontId="6" fillId="0" borderId="26" xfId="58" applyNumberFormat="1" applyFont="1" applyFill="1" applyBorder="1" applyAlignment="1">
      <alignment horizontal="center" vertical="center"/>
      <protection/>
    </xf>
    <xf numFmtId="4" fontId="6" fillId="8" borderId="56" xfId="58" applyNumberFormat="1" applyFont="1" applyFill="1" applyBorder="1" applyAlignment="1">
      <alignment horizontal="center" vertical="center"/>
      <protection/>
    </xf>
    <xf numFmtId="4" fontId="63" fillId="25" borderId="32" xfId="0" applyNumberFormat="1" applyFont="1" applyFill="1" applyBorder="1" applyAlignment="1">
      <alignment horizontal="center" vertical="center"/>
    </xf>
    <xf numFmtId="4" fontId="6" fillId="8" borderId="30" xfId="58" applyNumberFormat="1" applyFont="1" applyFill="1" applyBorder="1" applyAlignment="1">
      <alignment horizontal="center" vertical="center"/>
      <protection/>
    </xf>
    <xf numFmtId="4" fontId="6" fillId="0" borderId="32" xfId="58" applyNumberFormat="1" applyFont="1" applyFill="1" applyBorder="1" applyAlignment="1">
      <alignment horizontal="center" vertical="center"/>
      <protection/>
    </xf>
    <xf numFmtId="4" fontId="6" fillId="25" borderId="12" xfId="0" applyNumberFormat="1" applyFont="1" applyFill="1" applyBorder="1" applyAlignment="1">
      <alignment horizontal="center" vertical="center"/>
    </xf>
    <xf numFmtId="4" fontId="6" fillId="25" borderId="12" xfId="63" applyNumberFormat="1" applyFont="1" applyFill="1" applyBorder="1" applyAlignment="1">
      <alignment horizontal="center" vertical="center"/>
      <protection/>
    </xf>
    <xf numFmtId="4" fontId="6" fillId="25" borderId="39" xfId="63" applyNumberFormat="1" applyFont="1" applyFill="1" applyBorder="1" applyAlignment="1">
      <alignment horizontal="center" vertical="center"/>
      <protection/>
    </xf>
    <xf numFmtId="4" fontId="63" fillId="25" borderId="24" xfId="0" applyNumberFormat="1" applyFont="1" applyFill="1" applyBorder="1" applyAlignment="1">
      <alignment horizontal="center" vertical="center"/>
    </xf>
    <xf numFmtId="4" fontId="64" fillId="8" borderId="26" xfId="58" applyNumberFormat="1" applyFont="1" applyFill="1" applyBorder="1" applyAlignment="1">
      <alignment horizontal="center" vertical="center"/>
      <protection/>
    </xf>
    <xf numFmtId="4" fontId="6" fillId="0" borderId="24" xfId="58" applyNumberFormat="1" applyFont="1" applyFill="1" applyBorder="1" applyAlignment="1">
      <alignment horizontal="center" vertical="center"/>
      <protection/>
    </xf>
    <xf numFmtId="4" fontId="6" fillId="25" borderId="48" xfId="0" applyNumberFormat="1" applyFont="1" applyFill="1" applyBorder="1" applyAlignment="1">
      <alignment horizontal="center" vertical="center"/>
    </xf>
    <xf numFmtId="4" fontId="6" fillId="8" borderId="54" xfId="58" applyNumberFormat="1" applyFont="1" applyFill="1" applyBorder="1" applyAlignment="1">
      <alignment horizontal="center" vertical="center"/>
      <protection/>
    </xf>
    <xf numFmtId="4" fontId="6" fillId="25" borderId="29" xfId="0" applyNumberFormat="1" applyFont="1" applyFill="1" applyBorder="1" applyAlignment="1">
      <alignment horizontal="center" vertical="center"/>
    </xf>
    <xf numFmtId="4" fontId="6" fillId="8" borderId="27" xfId="58" applyNumberFormat="1" applyFont="1" applyFill="1" applyBorder="1" applyAlignment="1">
      <alignment horizontal="center" vertical="center"/>
      <protection/>
    </xf>
    <xf numFmtId="4" fontId="39" fillId="8" borderId="26" xfId="58" applyNumberFormat="1" applyFont="1" applyFill="1" applyBorder="1" applyAlignment="1">
      <alignment horizontal="center" vertical="center"/>
      <protection/>
    </xf>
    <xf numFmtId="4" fontId="6" fillId="8" borderId="26" xfId="58" applyNumberFormat="1" applyFont="1" applyFill="1" applyBorder="1" applyAlignment="1">
      <alignment horizontal="center" vertical="center"/>
      <protection/>
    </xf>
    <xf numFmtId="4" fontId="6" fillId="25" borderId="32" xfId="0" applyNumberFormat="1" applyFont="1" applyFill="1" applyBorder="1" applyAlignment="1">
      <alignment horizontal="center" vertical="center"/>
    </xf>
    <xf numFmtId="4" fontId="6" fillId="25" borderId="0" xfId="63" applyNumberFormat="1" applyFont="1" applyFill="1" applyBorder="1" applyAlignment="1">
      <alignment horizontal="center" vertical="center"/>
      <protection/>
    </xf>
    <xf numFmtId="4" fontId="6" fillId="25" borderId="57" xfId="63" applyNumberFormat="1" applyFont="1" applyFill="1" applyBorder="1" applyAlignment="1">
      <alignment horizontal="center" vertical="center"/>
      <protection/>
    </xf>
    <xf numFmtId="4" fontId="8" fillId="25" borderId="54" xfId="60" applyNumberFormat="1" applyFont="1" applyFill="1" applyBorder="1" applyAlignment="1">
      <alignment horizontal="center" vertical="center"/>
      <protection/>
    </xf>
    <xf numFmtId="4" fontId="8" fillId="25" borderId="32" xfId="60" applyNumberFormat="1" applyFont="1" applyFill="1" applyBorder="1" applyAlignment="1">
      <alignment horizontal="center" vertical="center"/>
      <protection/>
    </xf>
    <xf numFmtId="4" fontId="8" fillId="25" borderId="53" xfId="60" applyNumberFormat="1" applyFont="1" applyFill="1" applyBorder="1" applyAlignment="1">
      <alignment horizontal="center" vertical="center"/>
      <protection/>
    </xf>
    <xf numFmtId="4" fontId="8" fillId="25" borderId="31" xfId="60" applyNumberFormat="1" applyFont="1" applyFill="1" applyBorder="1" applyAlignment="1">
      <alignment horizontal="center" vertical="center"/>
      <protection/>
    </xf>
    <xf numFmtId="0" fontId="3" fillId="0" borderId="27" xfId="64" applyFont="1" applyBorder="1" applyAlignment="1">
      <alignment horizontal="center" vertical="center"/>
      <protection/>
    </xf>
    <xf numFmtId="0" fontId="3" fillId="0" borderId="30" xfId="64" applyFont="1" applyBorder="1" applyAlignment="1">
      <alignment horizontal="center"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17" xfId="61" applyFont="1" applyFill="1" applyBorder="1" applyAlignment="1">
      <alignment horizontal="center" vertical="center"/>
      <protection/>
    </xf>
    <xf numFmtId="0" fontId="3" fillId="0" borderId="19" xfId="61" applyFont="1" applyFill="1" applyBorder="1" applyAlignment="1">
      <alignment horizontal="center" vertical="center"/>
      <protection/>
    </xf>
    <xf numFmtId="0" fontId="65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7" fillId="0" borderId="0" xfId="59" applyFont="1" applyAlignment="1">
      <alignment horizontal="justify" vertical="center" wrapText="1"/>
      <protection/>
    </xf>
    <xf numFmtId="0" fontId="4" fillId="0" borderId="0" xfId="59" applyFont="1" applyAlignment="1">
      <alignment horizontal="justify" vertical="center" wrapText="1"/>
      <protection/>
    </xf>
    <xf numFmtId="0" fontId="4" fillId="0" borderId="48" xfId="0" applyFont="1" applyBorder="1" applyAlignment="1">
      <alignment horizontal="justify" vertical="center" wrapText="1"/>
    </xf>
    <xf numFmtId="0" fontId="4" fillId="0" borderId="53" xfId="0" applyFont="1" applyBorder="1" applyAlignment="1">
      <alignment horizontal="justify" vertical="center" wrapText="1"/>
    </xf>
    <xf numFmtId="0" fontId="4" fillId="0" borderId="54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justify" vertical="center"/>
    </xf>
    <xf numFmtId="0" fontId="4" fillId="0" borderId="28" xfId="0" applyFont="1" applyBorder="1" applyAlignment="1">
      <alignment horizontal="justify" vertical="center"/>
    </xf>
    <xf numFmtId="0" fontId="4" fillId="0" borderId="29" xfId="0" applyFont="1" applyBorder="1" applyAlignment="1">
      <alignment horizontal="justify" vertical="center"/>
    </xf>
    <xf numFmtId="0" fontId="8" fillId="0" borderId="20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3" fillId="0" borderId="0" xfId="59" applyFont="1" applyAlignment="1">
      <alignment horizontal="justify" vertical="center" wrapText="1"/>
      <protection/>
    </xf>
    <xf numFmtId="0" fontId="5" fillId="0" borderId="0" xfId="0" applyFont="1" applyAlignment="1">
      <alignment horizontal="left" vertical="center"/>
    </xf>
    <xf numFmtId="0" fontId="4" fillId="0" borderId="30" xfId="0" applyFont="1" applyBorder="1" applyAlignment="1">
      <alignment horizontal="justify" vertical="center" wrapText="1"/>
    </xf>
    <xf numFmtId="0" fontId="4" fillId="0" borderId="31" xfId="0" applyFont="1" applyBorder="1" applyAlignment="1">
      <alignment horizontal="justify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2" xfId="59" applyFont="1" applyBorder="1" applyAlignment="1">
      <alignment horizontal="center" vertical="center"/>
      <protection/>
    </xf>
    <xf numFmtId="0" fontId="4" fillId="0" borderId="27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justify" vertical="center" wrapText="1"/>
    </xf>
    <xf numFmtId="0" fontId="4" fillId="0" borderId="29" xfId="0" applyFont="1" applyBorder="1" applyAlignment="1">
      <alignment horizontal="justify" vertical="center" wrapText="1"/>
    </xf>
    <xf numFmtId="0" fontId="5" fillId="0" borderId="0" xfId="59" applyFont="1" applyAlignment="1">
      <alignment horizontal="justify" vertical="center" wrapText="1"/>
      <protection/>
    </xf>
    <xf numFmtId="0" fontId="32" fillId="0" borderId="0" xfId="62" applyFont="1" applyFill="1" applyAlignment="1">
      <alignment horizontal="center" vertical="center" wrapText="1"/>
      <protection/>
    </xf>
    <xf numFmtId="0" fontId="5" fillId="0" borderId="0" xfId="59" applyFont="1" applyBorder="1" applyAlignment="1">
      <alignment horizontal="center" vertical="center"/>
      <protection/>
    </xf>
    <xf numFmtId="164" fontId="4" fillId="0" borderId="0" xfId="65" applyNumberFormat="1" applyFont="1" applyFill="1" applyBorder="1" applyAlignment="1">
      <alignment horizontal="justify" vertical="center" wrapText="1"/>
      <protection/>
    </xf>
    <xf numFmtId="0" fontId="31" fillId="0" borderId="58" xfId="57" applyFont="1" applyFill="1" applyBorder="1" applyAlignment="1">
      <alignment horizontal="center" vertical="center"/>
      <protection/>
    </xf>
    <xf numFmtId="0" fontId="31" fillId="0" borderId="59" xfId="57" applyFont="1" applyFill="1" applyBorder="1" applyAlignment="1">
      <alignment horizontal="center" vertical="center"/>
      <protection/>
    </xf>
    <xf numFmtId="0" fontId="5" fillId="0" borderId="0" xfId="62" applyFont="1" applyFill="1" applyAlignment="1">
      <alignment horizontal="justify" vertical="center" wrapText="1"/>
      <protection/>
    </xf>
    <xf numFmtId="0" fontId="7" fillId="0" borderId="0" xfId="62" applyFont="1" applyFill="1" applyBorder="1" applyAlignment="1">
      <alignment horizontal="justify" vertical="center" wrapText="1"/>
      <protection/>
    </xf>
    <xf numFmtId="0" fontId="31" fillId="0" borderId="60" xfId="57" applyFont="1" applyFill="1" applyBorder="1" applyAlignment="1" quotePrefix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164" fontId="8" fillId="0" borderId="10" xfId="57" applyNumberFormat="1" applyFont="1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/>
    </xf>
    <xf numFmtId="164" fontId="7" fillId="0" borderId="0" xfId="65" applyNumberFormat="1" applyFont="1" applyFill="1" applyBorder="1" applyAlignment="1">
      <alignment horizontal="justify" vertical="center" wrapText="1"/>
      <protection/>
    </xf>
    <xf numFmtId="167" fontId="7" fillId="0" borderId="0" xfId="65" applyNumberFormat="1" applyFont="1" applyFill="1" applyBorder="1" applyAlignment="1">
      <alignment horizontal="justify" vertical="center" wrapText="1"/>
      <protection/>
    </xf>
    <xf numFmtId="0" fontId="42" fillId="0" borderId="0" xfId="0" applyFont="1" applyAlignment="1">
      <alignment vertical="center"/>
    </xf>
    <xf numFmtId="0" fontId="3" fillId="0" borderId="0" xfId="0" applyFont="1" applyFill="1" applyAlignment="1">
      <alignment horizontal="justify" vertical="center" wrapText="1"/>
    </xf>
    <xf numFmtId="0" fontId="42" fillId="0" borderId="0" xfId="0" applyFont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167" fontId="3" fillId="0" borderId="0" xfId="0" applyNumberFormat="1" applyFont="1" applyAlignment="1">
      <alignment horizontal="justify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justify" vertical="center" wrapText="1"/>
    </xf>
    <xf numFmtId="0" fontId="5" fillId="0" borderId="43" xfId="59" applyFont="1" applyBorder="1" applyAlignment="1">
      <alignment horizontal="center" vertical="center"/>
      <protection/>
    </xf>
    <xf numFmtId="0" fontId="0" fillId="0" borderId="0" xfId="0" applyAlignment="1">
      <alignment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" fontId="8" fillId="25" borderId="10" xfId="57" applyNumberFormat="1" applyFont="1" applyFill="1" applyBorder="1" applyAlignment="1">
      <alignment horizontal="center" vertical="center" wrapText="1"/>
      <protection/>
    </xf>
    <xf numFmtId="3" fontId="8" fillId="25" borderId="39" xfId="57" applyNumberFormat="1" applyFont="1" applyFill="1" applyBorder="1" applyAlignment="1">
      <alignment horizontal="center" vertical="center" wrapText="1"/>
      <protection/>
    </xf>
    <xf numFmtId="3" fontId="8" fillId="0" borderId="60" xfId="57" applyNumberFormat="1" applyFont="1" applyBorder="1" applyAlignment="1">
      <alignment horizontal="center" vertical="center" wrapText="1"/>
      <protection/>
    </xf>
    <xf numFmtId="3" fontId="8" fillId="0" borderId="61" xfId="57" applyNumberFormat="1" applyFont="1" applyBorder="1" applyAlignment="1">
      <alignment horizontal="center" vertical="center" wrapText="1"/>
      <protection/>
    </xf>
    <xf numFmtId="0" fontId="31" fillId="0" borderId="37" xfId="57" applyFont="1" applyFill="1" applyBorder="1" applyAlignment="1" quotePrefix="1">
      <alignment horizontal="center" vertical="center"/>
      <protection/>
    </xf>
    <xf numFmtId="0" fontId="31" fillId="0" borderId="62" xfId="57" applyFont="1" applyFill="1" applyBorder="1" applyAlignment="1">
      <alignment horizontal="center" vertical="center"/>
      <protection/>
    </xf>
    <xf numFmtId="0" fontId="4" fillId="0" borderId="0" xfId="0" applyFont="1" applyAlignment="1">
      <alignment vertical="center" wrapText="1"/>
    </xf>
    <xf numFmtId="0" fontId="3" fillId="25" borderId="0" xfId="0" applyFont="1" applyFill="1" applyAlignment="1">
      <alignment vertical="center" wrapText="1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xxx_mediaplan_2" xfId="33"/>
    <cellStyle name="Currency_B&amp;H_m-plan_14sept-13oct'02_new (1)" xfId="34"/>
    <cellStyle name="Normal_Book1 (1)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Личный" xfId="54"/>
    <cellStyle name="Название" xfId="55"/>
    <cellStyle name="Нейтральный" xfId="56"/>
    <cellStyle name="Обычный_PRICE_~1" xfId="57"/>
    <cellStyle name="Обычный_PRICE_~1 2" xfId="58"/>
    <cellStyle name="Обычный_ОНТ июнь  2004г" xfId="59"/>
    <cellStyle name="Обычный_ОНТ июнь  2004г 2" xfId="60"/>
    <cellStyle name="Обычный_Россия с 1.11.04 " xfId="61"/>
    <cellStyle name="Обычный_РТР Тариф с 05.03.01" xfId="62"/>
    <cellStyle name="Обычный_СЕтка ОНТ" xfId="63"/>
    <cellStyle name="Обычный_Скидки" xfId="64"/>
    <cellStyle name="Обычный_ТАРИФЫ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Процентный 2" xfId="71"/>
    <cellStyle name="Связанная ячейка" xfId="72"/>
    <cellStyle name="Стиль 1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3314700</xdr:colOff>
      <xdr:row>0</xdr:row>
      <xdr:rowOff>0</xdr:rowOff>
    </xdr:from>
    <xdr:to>
      <xdr:col>2</xdr:col>
      <xdr:colOff>771525</xdr:colOff>
      <xdr:row>0</xdr:row>
      <xdr:rowOff>0</xdr:rowOff>
    </xdr:to>
    <xdr:pic>
      <xdr:nvPicPr>
        <xdr:cNvPr id="1" name="Picture 1" descr="o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3314700</xdr:colOff>
      <xdr:row>0</xdr:row>
      <xdr:rowOff>0</xdr:rowOff>
    </xdr:from>
    <xdr:to>
      <xdr:col>2</xdr:col>
      <xdr:colOff>771525</xdr:colOff>
      <xdr:row>0</xdr:row>
      <xdr:rowOff>0</xdr:rowOff>
    </xdr:to>
    <xdr:pic>
      <xdr:nvPicPr>
        <xdr:cNvPr id="2" name="Picture 2" descr="o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1076325</xdr:colOff>
      <xdr:row>0</xdr:row>
      <xdr:rowOff>0</xdr:rowOff>
    </xdr:from>
    <xdr:to>
      <xdr:col>3</xdr:col>
      <xdr:colOff>1076325</xdr:colOff>
      <xdr:row>0</xdr:row>
      <xdr:rowOff>0</xdr:rowOff>
    </xdr:to>
    <xdr:pic>
      <xdr:nvPicPr>
        <xdr:cNvPr id="3" name="Picture 3" descr="o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3314700</xdr:colOff>
      <xdr:row>0</xdr:row>
      <xdr:rowOff>0</xdr:rowOff>
    </xdr:from>
    <xdr:to>
      <xdr:col>2</xdr:col>
      <xdr:colOff>771525</xdr:colOff>
      <xdr:row>0</xdr:row>
      <xdr:rowOff>0</xdr:rowOff>
    </xdr:to>
    <xdr:pic>
      <xdr:nvPicPr>
        <xdr:cNvPr id="4" name="Picture 5" descr="o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876300</xdr:colOff>
      <xdr:row>145</xdr:row>
      <xdr:rowOff>0</xdr:rowOff>
    </xdr:from>
    <xdr:to>
      <xdr:col>1</xdr:col>
      <xdr:colOff>762000</xdr:colOff>
      <xdr:row>145</xdr:row>
      <xdr:rowOff>0</xdr:rowOff>
    </xdr:to>
    <xdr:pic>
      <xdr:nvPicPr>
        <xdr:cNvPr id="5" name="Picture 1" descr="o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2090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876300</xdr:colOff>
      <xdr:row>145</xdr:row>
      <xdr:rowOff>0</xdr:rowOff>
    </xdr:from>
    <xdr:to>
      <xdr:col>1</xdr:col>
      <xdr:colOff>762000</xdr:colOff>
      <xdr:row>145</xdr:row>
      <xdr:rowOff>0</xdr:rowOff>
    </xdr:to>
    <xdr:pic>
      <xdr:nvPicPr>
        <xdr:cNvPr id="6" name="Picture 2" descr="o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2090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3314700</xdr:colOff>
      <xdr:row>145</xdr:row>
      <xdr:rowOff>0</xdr:rowOff>
    </xdr:from>
    <xdr:to>
      <xdr:col>2</xdr:col>
      <xdr:colOff>1238250</xdr:colOff>
      <xdr:row>145</xdr:row>
      <xdr:rowOff>0</xdr:rowOff>
    </xdr:to>
    <xdr:pic>
      <xdr:nvPicPr>
        <xdr:cNvPr id="7" name="Picture 3" descr="o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42090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876300</xdr:colOff>
      <xdr:row>145</xdr:row>
      <xdr:rowOff>0</xdr:rowOff>
    </xdr:from>
    <xdr:to>
      <xdr:col>1</xdr:col>
      <xdr:colOff>762000</xdr:colOff>
      <xdr:row>145</xdr:row>
      <xdr:rowOff>0</xdr:rowOff>
    </xdr:to>
    <xdr:pic>
      <xdr:nvPicPr>
        <xdr:cNvPr id="8" name="Picture 5" descr="o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2090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962025</xdr:colOff>
      <xdr:row>0</xdr:row>
      <xdr:rowOff>66675</xdr:rowOff>
    </xdr:from>
    <xdr:to>
      <xdr:col>5</xdr:col>
      <xdr:colOff>28575</xdr:colOff>
      <xdr:row>3</xdr:row>
      <xdr:rowOff>180975</xdr:rowOff>
    </xdr:to>
    <xdr:pic>
      <xdr:nvPicPr>
        <xdr:cNvPr id="9" name="Picture 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66675"/>
          <a:ext cx="1390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0</xdr:row>
      <xdr:rowOff>0</xdr:rowOff>
    </xdr:from>
    <xdr:to>
      <xdr:col>1</xdr:col>
      <xdr:colOff>762000</xdr:colOff>
      <xdr:row>0</xdr:row>
      <xdr:rowOff>0</xdr:rowOff>
    </xdr:to>
    <xdr:pic>
      <xdr:nvPicPr>
        <xdr:cNvPr id="1" name="Picture 1" descr="o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952500</xdr:colOff>
      <xdr:row>0</xdr:row>
      <xdr:rowOff>0</xdr:rowOff>
    </xdr:from>
    <xdr:to>
      <xdr:col>1</xdr:col>
      <xdr:colOff>762000</xdr:colOff>
      <xdr:row>0</xdr:row>
      <xdr:rowOff>0</xdr:rowOff>
    </xdr:to>
    <xdr:pic>
      <xdr:nvPicPr>
        <xdr:cNvPr id="2" name="Picture 2" descr="o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3314700</xdr:colOff>
      <xdr:row>0</xdr:row>
      <xdr:rowOff>0</xdr:rowOff>
    </xdr:from>
    <xdr:to>
      <xdr:col>2</xdr:col>
      <xdr:colOff>1257300</xdr:colOff>
      <xdr:row>0</xdr:row>
      <xdr:rowOff>0</xdr:rowOff>
    </xdr:to>
    <xdr:pic>
      <xdr:nvPicPr>
        <xdr:cNvPr id="3" name="Picture 3" descr="o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952500</xdr:colOff>
      <xdr:row>0</xdr:row>
      <xdr:rowOff>0</xdr:rowOff>
    </xdr:from>
    <xdr:to>
      <xdr:col>1</xdr:col>
      <xdr:colOff>762000</xdr:colOff>
      <xdr:row>0</xdr:row>
      <xdr:rowOff>0</xdr:rowOff>
    </xdr:to>
    <xdr:pic>
      <xdr:nvPicPr>
        <xdr:cNvPr id="4" name="Picture 5" descr="o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952500</xdr:colOff>
      <xdr:row>187</xdr:row>
      <xdr:rowOff>0</xdr:rowOff>
    </xdr:from>
    <xdr:to>
      <xdr:col>1</xdr:col>
      <xdr:colOff>762000</xdr:colOff>
      <xdr:row>187</xdr:row>
      <xdr:rowOff>0</xdr:rowOff>
    </xdr:to>
    <xdr:pic>
      <xdr:nvPicPr>
        <xdr:cNvPr id="5" name="Picture 1" descr="o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58540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952500</xdr:colOff>
      <xdr:row>187</xdr:row>
      <xdr:rowOff>0</xdr:rowOff>
    </xdr:from>
    <xdr:to>
      <xdr:col>1</xdr:col>
      <xdr:colOff>762000</xdr:colOff>
      <xdr:row>187</xdr:row>
      <xdr:rowOff>0</xdr:rowOff>
    </xdr:to>
    <xdr:pic>
      <xdr:nvPicPr>
        <xdr:cNvPr id="6" name="Picture 2" descr="o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58540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3314700</xdr:colOff>
      <xdr:row>187</xdr:row>
      <xdr:rowOff>0</xdr:rowOff>
    </xdr:from>
    <xdr:to>
      <xdr:col>2</xdr:col>
      <xdr:colOff>1257300</xdr:colOff>
      <xdr:row>187</xdr:row>
      <xdr:rowOff>0</xdr:rowOff>
    </xdr:to>
    <xdr:pic>
      <xdr:nvPicPr>
        <xdr:cNvPr id="7" name="Picture 3" descr="o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58540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952500</xdr:colOff>
      <xdr:row>187</xdr:row>
      <xdr:rowOff>0</xdr:rowOff>
    </xdr:from>
    <xdr:to>
      <xdr:col>1</xdr:col>
      <xdr:colOff>762000</xdr:colOff>
      <xdr:row>187</xdr:row>
      <xdr:rowOff>0</xdr:rowOff>
    </xdr:to>
    <xdr:pic>
      <xdr:nvPicPr>
        <xdr:cNvPr id="8" name="Picture 5" descr="o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58540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76200</xdr:rowOff>
    </xdr:from>
    <xdr:to>
      <xdr:col>6</xdr:col>
      <xdr:colOff>371475</xdr:colOff>
      <xdr:row>5</xdr:row>
      <xdr:rowOff>276225</xdr:rowOff>
    </xdr:to>
    <xdr:pic>
      <xdr:nvPicPr>
        <xdr:cNvPr id="9" name="Picture 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76200"/>
          <a:ext cx="1390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2"/>
  <sheetViews>
    <sheetView tabSelected="1" zoomScalePageLayoutView="0" workbookViewId="0" topLeftCell="A1">
      <selection activeCell="A1" sqref="A1"/>
    </sheetView>
  </sheetViews>
  <sheetFormatPr defaultColWidth="9.125" defaultRowHeight="12.75"/>
  <cols>
    <col min="1" max="1" width="3.375" style="5" customWidth="1"/>
    <col min="2" max="2" width="11.50390625" style="5" customWidth="1"/>
    <col min="3" max="3" width="58.375" style="8" customWidth="1"/>
    <col min="4" max="4" width="14.125" style="9" customWidth="1"/>
    <col min="5" max="5" width="16.375" style="10" customWidth="1"/>
    <col min="6" max="6" width="13.50390625" style="5" customWidth="1"/>
    <col min="7" max="16384" width="9.125" style="5" customWidth="1"/>
  </cols>
  <sheetData>
    <row r="1" spans="2:6" s="7" customFormat="1" ht="21" customHeight="1">
      <c r="B1" s="5"/>
      <c r="C1" s="6"/>
      <c r="E1" s="21"/>
      <c r="F1" s="5"/>
    </row>
    <row r="2" spans="2:6" s="7" customFormat="1" ht="21" customHeight="1">
      <c r="B2" s="5"/>
      <c r="C2" s="6"/>
      <c r="E2" s="21"/>
      <c r="F2" s="5"/>
    </row>
    <row r="3" ht="21" customHeight="1"/>
    <row r="4" ht="21" customHeight="1"/>
    <row r="5" spans="1:6" s="11" customFormat="1" ht="41.25" customHeight="1">
      <c r="A5" s="290" t="s">
        <v>85</v>
      </c>
      <c r="B5" s="290"/>
      <c r="C5" s="290"/>
      <c r="D5" s="290"/>
      <c r="E5" s="290"/>
      <c r="F5" s="290"/>
    </row>
    <row r="6" spans="2:6" s="11" customFormat="1" ht="34.5" customHeight="1">
      <c r="B6" s="2"/>
      <c r="E6" s="3"/>
      <c r="F6" s="47" t="s">
        <v>198</v>
      </c>
    </row>
    <row r="7" spans="1:6" s="11" customFormat="1" ht="30.75" customHeight="1">
      <c r="A7" s="295" t="s">
        <v>65</v>
      </c>
      <c r="B7" s="295"/>
      <c r="C7" s="295"/>
      <c r="D7" s="295"/>
      <c r="E7" s="295"/>
      <c r="F7" s="295"/>
    </row>
    <row r="8" spans="1:6" s="11" customFormat="1" ht="24" customHeight="1" thickBot="1">
      <c r="A8" s="296" t="s">
        <v>86</v>
      </c>
      <c r="B8" s="296"/>
      <c r="C8" s="296"/>
      <c r="D8" s="296"/>
      <c r="E8" s="296"/>
      <c r="F8" s="296"/>
    </row>
    <row r="9" spans="2:5" ht="30" customHeight="1" thickBot="1">
      <c r="B9" s="293" t="s">
        <v>10</v>
      </c>
      <c r="C9" s="297" t="s">
        <v>27</v>
      </c>
      <c r="D9" s="299" t="s">
        <v>37</v>
      </c>
      <c r="E9" s="300"/>
    </row>
    <row r="10" spans="2:5" ht="18.75" customHeight="1" thickBot="1">
      <c r="B10" s="294"/>
      <c r="C10" s="298"/>
      <c r="D10" s="89" t="s">
        <v>38</v>
      </c>
      <c r="E10" s="90" t="s">
        <v>39</v>
      </c>
    </row>
    <row r="11" spans="2:5" ht="21.75" customHeight="1" thickBot="1">
      <c r="B11" s="26"/>
      <c r="C11" s="27" t="s">
        <v>157</v>
      </c>
      <c r="D11" s="131"/>
      <c r="E11" s="132"/>
    </row>
    <row r="12" spans="2:5" ht="15" customHeight="1">
      <c r="B12" s="193">
        <v>0.25</v>
      </c>
      <c r="C12" s="194" t="s">
        <v>87</v>
      </c>
      <c r="D12" s="215">
        <v>10</v>
      </c>
      <c r="E12" s="216"/>
    </row>
    <row r="13" spans="2:5" ht="15" customHeight="1">
      <c r="B13" s="136">
        <v>0.3055555555555555</v>
      </c>
      <c r="C13" s="134" t="s">
        <v>164</v>
      </c>
      <c r="D13" s="217"/>
      <c r="E13" s="219">
        <v>15</v>
      </c>
    </row>
    <row r="14" spans="2:5" ht="15" customHeight="1">
      <c r="B14" s="137">
        <v>0.3333333333333333</v>
      </c>
      <c r="C14" s="135" t="s">
        <v>88</v>
      </c>
      <c r="D14" s="217"/>
      <c r="E14" s="219">
        <v>40</v>
      </c>
    </row>
    <row r="15" spans="2:5" ht="15" customHeight="1">
      <c r="B15" s="137">
        <v>0.3993055555555556</v>
      </c>
      <c r="C15" s="135" t="s">
        <v>155</v>
      </c>
      <c r="D15" s="217"/>
      <c r="E15" s="219">
        <v>35</v>
      </c>
    </row>
    <row r="16" spans="2:5" ht="15" customHeight="1">
      <c r="B16" s="137">
        <v>0.43402777777777773</v>
      </c>
      <c r="C16" s="135" t="s">
        <v>131</v>
      </c>
      <c r="D16" s="217"/>
      <c r="E16" s="219">
        <v>35</v>
      </c>
    </row>
    <row r="17" spans="2:5" ht="15" customHeight="1">
      <c r="B17" s="137">
        <v>0.4756944444444444</v>
      </c>
      <c r="C17" s="135" t="s">
        <v>193</v>
      </c>
      <c r="D17" s="217"/>
      <c r="E17" s="219">
        <v>35</v>
      </c>
    </row>
    <row r="18" spans="2:5" ht="15" customHeight="1">
      <c r="B18" s="137">
        <v>0.513888888888889</v>
      </c>
      <c r="C18" s="135" t="s">
        <v>193</v>
      </c>
      <c r="D18" s="217"/>
      <c r="E18" s="219">
        <v>35</v>
      </c>
    </row>
    <row r="19" spans="2:5" ht="15" customHeight="1">
      <c r="B19" s="137">
        <v>0.5555555555555556</v>
      </c>
      <c r="C19" s="135" t="s">
        <v>156</v>
      </c>
      <c r="D19" s="217"/>
      <c r="E19" s="219">
        <v>20</v>
      </c>
    </row>
    <row r="20" spans="2:5" ht="15" customHeight="1">
      <c r="B20" s="137">
        <v>0.5972222222222222</v>
      </c>
      <c r="C20" s="134" t="s">
        <v>194</v>
      </c>
      <c r="D20" s="217"/>
      <c r="E20" s="219">
        <v>20</v>
      </c>
    </row>
    <row r="21" spans="2:5" ht="15" customHeight="1">
      <c r="B21" s="137">
        <v>0.625</v>
      </c>
      <c r="C21" s="135" t="s">
        <v>195</v>
      </c>
      <c r="D21" s="217"/>
      <c r="E21" s="219">
        <v>30</v>
      </c>
    </row>
    <row r="22" spans="2:5" ht="15" customHeight="1">
      <c r="B22" s="137">
        <v>0.6666666666666666</v>
      </c>
      <c r="C22" s="135" t="s">
        <v>233</v>
      </c>
      <c r="D22" s="217"/>
      <c r="E22" s="219">
        <v>30</v>
      </c>
    </row>
    <row r="23" spans="2:5" ht="15" customHeight="1">
      <c r="B23" s="137">
        <v>0.7083333333333334</v>
      </c>
      <c r="C23" s="135" t="s">
        <v>234</v>
      </c>
      <c r="D23" s="217"/>
      <c r="E23" s="219">
        <v>55</v>
      </c>
    </row>
    <row r="24" spans="2:5" ht="15" customHeight="1">
      <c r="B24" s="138">
        <v>0.75</v>
      </c>
      <c r="C24" s="139" t="s">
        <v>88</v>
      </c>
      <c r="D24" s="217"/>
      <c r="E24" s="219">
        <v>100</v>
      </c>
    </row>
    <row r="25" spans="2:5" ht="15" customHeight="1">
      <c r="B25" s="138">
        <v>0.791666666666667</v>
      </c>
      <c r="C25" s="139" t="s">
        <v>88</v>
      </c>
      <c r="D25" s="217"/>
      <c r="E25" s="219">
        <v>210</v>
      </c>
    </row>
    <row r="26" spans="2:5" ht="15" customHeight="1">
      <c r="B26" s="138">
        <v>0.8680555555555555</v>
      </c>
      <c r="C26" s="139" t="s">
        <v>197</v>
      </c>
      <c r="D26" s="217"/>
      <c r="E26" s="219">
        <v>100</v>
      </c>
    </row>
    <row r="27" spans="2:5" ht="15" customHeight="1">
      <c r="B27" s="138">
        <v>0.9097222222222222</v>
      </c>
      <c r="C27" s="139" t="s">
        <v>195</v>
      </c>
      <c r="D27" s="217"/>
      <c r="E27" s="219">
        <v>75</v>
      </c>
    </row>
    <row r="28" spans="2:5" ht="15" customHeight="1">
      <c r="B28" s="137">
        <v>0.9444444444444445</v>
      </c>
      <c r="C28" s="135" t="s">
        <v>235</v>
      </c>
      <c r="D28" s="217"/>
      <c r="E28" s="219">
        <v>60</v>
      </c>
    </row>
    <row r="29" spans="2:5" ht="15" customHeight="1">
      <c r="B29" s="137">
        <v>0.9722222222222222</v>
      </c>
      <c r="C29" s="135" t="s">
        <v>88</v>
      </c>
      <c r="D29" s="217"/>
      <c r="E29" s="219">
        <v>50</v>
      </c>
    </row>
    <row r="30" spans="2:5" ht="15" customHeight="1">
      <c r="B30" s="137">
        <v>0.003472222222222222</v>
      </c>
      <c r="C30" s="135" t="s">
        <v>88</v>
      </c>
      <c r="D30" s="217"/>
      <c r="E30" s="219">
        <v>30</v>
      </c>
    </row>
    <row r="31" spans="2:5" ht="15" customHeight="1" thickBot="1">
      <c r="B31" s="195">
        <v>0.034722222222222224</v>
      </c>
      <c r="C31" s="196" t="s">
        <v>90</v>
      </c>
      <c r="D31" s="218"/>
      <c r="E31" s="220">
        <v>10</v>
      </c>
    </row>
    <row r="32" spans="2:5" ht="21.75" customHeight="1" thickBot="1">
      <c r="B32" s="140"/>
      <c r="C32" s="141" t="s">
        <v>158</v>
      </c>
      <c r="D32" s="191"/>
      <c r="E32" s="192"/>
    </row>
    <row r="33" spans="2:5" ht="15" customHeight="1">
      <c r="B33" s="193">
        <v>0.25</v>
      </c>
      <c r="C33" s="194" t="s">
        <v>87</v>
      </c>
      <c r="D33" s="215">
        <v>10</v>
      </c>
      <c r="E33" s="216"/>
    </row>
    <row r="34" spans="2:5" ht="15" customHeight="1">
      <c r="B34" s="136">
        <v>0.3055555555555555</v>
      </c>
      <c r="C34" s="134" t="s">
        <v>164</v>
      </c>
      <c r="D34" s="217"/>
      <c r="E34" s="219">
        <v>15</v>
      </c>
    </row>
    <row r="35" spans="2:5" ht="15" customHeight="1">
      <c r="B35" s="137">
        <v>0.3333333333333333</v>
      </c>
      <c r="C35" s="135" t="s">
        <v>88</v>
      </c>
      <c r="D35" s="217"/>
      <c r="E35" s="219">
        <v>40</v>
      </c>
    </row>
    <row r="36" spans="2:5" ht="15" customHeight="1">
      <c r="B36" s="137">
        <v>0.3993055555555556</v>
      </c>
      <c r="C36" s="135" t="s">
        <v>155</v>
      </c>
      <c r="D36" s="217"/>
      <c r="E36" s="219">
        <v>35</v>
      </c>
    </row>
    <row r="37" spans="2:5" ht="15" customHeight="1">
      <c r="B37" s="137">
        <v>0.43402777777777773</v>
      </c>
      <c r="C37" s="135" t="s">
        <v>131</v>
      </c>
      <c r="D37" s="217"/>
      <c r="E37" s="219">
        <v>35</v>
      </c>
    </row>
    <row r="38" spans="2:5" ht="15" customHeight="1">
      <c r="B38" s="137">
        <v>0.4756944444444444</v>
      </c>
      <c r="C38" s="135" t="s">
        <v>193</v>
      </c>
      <c r="D38" s="217"/>
      <c r="E38" s="219">
        <v>35</v>
      </c>
    </row>
    <row r="39" spans="2:5" ht="15" customHeight="1">
      <c r="B39" s="137">
        <v>0.513888888888889</v>
      </c>
      <c r="C39" s="135" t="s">
        <v>193</v>
      </c>
      <c r="D39" s="217"/>
      <c r="E39" s="219">
        <v>35</v>
      </c>
    </row>
    <row r="40" spans="2:5" ht="15" customHeight="1">
      <c r="B40" s="137">
        <v>0.5555555555555556</v>
      </c>
      <c r="C40" s="135" t="s">
        <v>156</v>
      </c>
      <c r="D40" s="217"/>
      <c r="E40" s="219">
        <v>20</v>
      </c>
    </row>
    <row r="41" spans="2:5" ht="15" customHeight="1">
      <c r="B41" s="137">
        <v>0.5972222222222222</v>
      </c>
      <c r="C41" s="134" t="s">
        <v>194</v>
      </c>
      <c r="D41" s="217"/>
      <c r="E41" s="219">
        <v>20</v>
      </c>
    </row>
    <row r="42" spans="2:5" ht="15" customHeight="1">
      <c r="B42" s="137">
        <v>0.625</v>
      </c>
      <c r="C42" s="139" t="s">
        <v>195</v>
      </c>
      <c r="D42" s="217"/>
      <c r="E42" s="219">
        <v>30</v>
      </c>
    </row>
    <row r="43" spans="2:5" ht="15" customHeight="1">
      <c r="B43" s="137">
        <v>0.6666666666666666</v>
      </c>
      <c r="C43" s="139" t="s">
        <v>233</v>
      </c>
      <c r="D43" s="217"/>
      <c r="E43" s="219">
        <v>30</v>
      </c>
    </row>
    <row r="44" spans="2:5" ht="15" customHeight="1">
      <c r="B44" s="138">
        <v>0.7083333333333334</v>
      </c>
      <c r="C44" s="139" t="s">
        <v>234</v>
      </c>
      <c r="D44" s="217"/>
      <c r="E44" s="219">
        <v>55</v>
      </c>
    </row>
    <row r="45" spans="2:5" ht="15" customHeight="1">
      <c r="B45" s="138">
        <v>0.75</v>
      </c>
      <c r="C45" s="139" t="s">
        <v>88</v>
      </c>
      <c r="D45" s="217"/>
      <c r="E45" s="219">
        <v>100</v>
      </c>
    </row>
    <row r="46" spans="2:5" ht="15" customHeight="1">
      <c r="B46" s="138">
        <v>0.791666666666667</v>
      </c>
      <c r="C46" s="139" t="s">
        <v>88</v>
      </c>
      <c r="D46" s="217"/>
      <c r="E46" s="219">
        <v>210</v>
      </c>
    </row>
    <row r="47" spans="2:5" ht="15" customHeight="1">
      <c r="B47" s="138">
        <v>0.8680555555555555</v>
      </c>
      <c r="C47" s="139" t="s">
        <v>236</v>
      </c>
      <c r="D47" s="217"/>
      <c r="E47" s="219">
        <v>110</v>
      </c>
    </row>
    <row r="48" spans="2:5" ht="15" customHeight="1">
      <c r="B48" s="137">
        <v>0.9548611111111112</v>
      </c>
      <c r="C48" s="139" t="s">
        <v>235</v>
      </c>
      <c r="D48" s="217"/>
      <c r="E48" s="219">
        <v>60</v>
      </c>
    </row>
    <row r="49" spans="2:5" ht="15" customHeight="1">
      <c r="B49" s="137">
        <v>0.9895833333333334</v>
      </c>
      <c r="C49" s="135" t="s">
        <v>156</v>
      </c>
      <c r="D49" s="217"/>
      <c r="E49" s="219">
        <v>50</v>
      </c>
    </row>
    <row r="50" spans="2:5" ht="15" customHeight="1">
      <c r="B50" s="137">
        <v>1.0138888888888888</v>
      </c>
      <c r="C50" s="135" t="s">
        <v>237</v>
      </c>
      <c r="D50" s="217"/>
      <c r="E50" s="219">
        <v>30</v>
      </c>
    </row>
    <row r="51" spans="2:5" ht="15" customHeight="1" thickBot="1">
      <c r="B51" s="195">
        <v>1.0520833333333333</v>
      </c>
      <c r="C51" s="196" t="s">
        <v>90</v>
      </c>
      <c r="D51" s="218"/>
      <c r="E51" s="220">
        <v>10</v>
      </c>
    </row>
    <row r="52" spans="2:6" s="29" customFormat="1" ht="18" customHeight="1" thickBot="1">
      <c r="B52" s="145"/>
      <c r="C52" s="146" t="s">
        <v>47</v>
      </c>
      <c r="D52" s="221"/>
      <c r="E52" s="222"/>
      <c r="F52" s="30"/>
    </row>
    <row r="53" spans="2:6" s="29" customFormat="1" ht="15" customHeight="1">
      <c r="B53" s="197">
        <v>0.25</v>
      </c>
      <c r="C53" s="194" t="s">
        <v>91</v>
      </c>
      <c r="D53" s="215">
        <v>10</v>
      </c>
      <c r="E53" s="223"/>
      <c r="F53" s="30"/>
    </row>
    <row r="54" spans="2:6" s="29" customFormat="1" ht="15" customHeight="1">
      <c r="B54" s="143">
        <v>0.40972222222222227</v>
      </c>
      <c r="C54" s="133" t="s">
        <v>199</v>
      </c>
      <c r="D54" s="217"/>
      <c r="E54" s="219">
        <v>50</v>
      </c>
      <c r="F54" s="30"/>
    </row>
    <row r="55" spans="2:6" s="29" customFormat="1" ht="15" customHeight="1">
      <c r="B55" s="144">
        <v>0.4375</v>
      </c>
      <c r="C55" s="133" t="s">
        <v>200</v>
      </c>
      <c r="D55" s="217"/>
      <c r="E55" s="219">
        <v>60</v>
      </c>
      <c r="F55" s="30"/>
    </row>
    <row r="56" spans="2:6" s="29" customFormat="1" ht="15" customHeight="1">
      <c r="B56" s="147">
        <v>0.4791666666666667</v>
      </c>
      <c r="C56" s="148" t="s">
        <v>201</v>
      </c>
      <c r="D56" s="217"/>
      <c r="E56" s="219">
        <v>60</v>
      </c>
      <c r="F56" s="30"/>
    </row>
    <row r="57" spans="2:6" s="29" customFormat="1" ht="15" customHeight="1">
      <c r="B57" s="147">
        <v>0.5208333333333334</v>
      </c>
      <c r="C57" s="148" t="s">
        <v>159</v>
      </c>
      <c r="D57" s="224"/>
      <c r="E57" s="225">
        <v>60</v>
      </c>
      <c r="F57" s="30"/>
    </row>
    <row r="58" spans="2:6" s="29" customFormat="1" ht="15" customHeight="1">
      <c r="B58" s="147">
        <v>0.6458333333333334</v>
      </c>
      <c r="C58" s="139" t="s">
        <v>160</v>
      </c>
      <c r="D58" s="226">
        <v>50</v>
      </c>
      <c r="E58" s="227"/>
      <c r="F58" s="30"/>
    </row>
    <row r="59" spans="2:6" s="29" customFormat="1" ht="15" customHeight="1">
      <c r="B59" s="147">
        <v>0.6458333333333334</v>
      </c>
      <c r="C59" s="139" t="s">
        <v>202</v>
      </c>
      <c r="D59" s="224"/>
      <c r="E59" s="225">
        <v>60</v>
      </c>
      <c r="F59" s="30"/>
    </row>
    <row r="60" spans="2:6" s="29" customFormat="1" ht="15" customHeight="1">
      <c r="B60" s="147">
        <v>0.7291666666666666</v>
      </c>
      <c r="C60" s="139" t="s">
        <v>233</v>
      </c>
      <c r="D60" s="224"/>
      <c r="E60" s="225">
        <v>60</v>
      </c>
      <c r="F60" s="30"/>
    </row>
    <row r="61" spans="2:6" s="29" customFormat="1" ht="15" customHeight="1">
      <c r="B61" s="147">
        <v>0.75</v>
      </c>
      <c r="C61" s="139" t="s">
        <v>238</v>
      </c>
      <c r="D61" s="217"/>
      <c r="E61" s="219">
        <v>85</v>
      </c>
      <c r="F61" s="30"/>
    </row>
    <row r="62" spans="2:6" s="29" customFormat="1" ht="15" customHeight="1">
      <c r="B62" s="147">
        <v>0.7916666666666666</v>
      </c>
      <c r="C62" s="139" t="s">
        <v>161</v>
      </c>
      <c r="D62" s="217"/>
      <c r="E62" s="219">
        <v>150</v>
      </c>
      <c r="F62" s="30"/>
    </row>
    <row r="63" spans="2:6" s="29" customFormat="1" ht="15" customHeight="1">
      <c r="B63" s="147">
        <v>0.8888888888888888</v>
      </c>
      <c r="C63" s="139" t="s">
        <v>196</v>
      </c>
      <c r="D63" s="217"/>
      <c r="E63" s="219">
        <v>150</v>
      </c>
      <c r="F63" s="30"/>
    </row>
    <row r="64" spans="2:6" s="29" customFormat="1" ht="15" customHeight="1">
      <c r="B64" s="147">
        <v>0.9236111111111112</v>
      </c>
      <c r="C64" s="139" t="s">
        <v>162</v>
      </c>
      <c r="D64" s="217"/>
      <c r="E64" s="219">
        <v>85</v>
      </c>
      <c r="F64" s="30"/>
    </row>
    <row r="65" spans="2:6" s="29" customFormat="1" ht="15" customHeight="1">
      <c r="B65" s="147">
        <v>0.013888888888888888</v>
      </c>
      <c r="C65" s="139" t="s">
        <v>203</v>
      </c>
      <c r="D65" s="217"/>
      <c r="E65" s="219">
        <v>30</v>
      </c>
      <c r="F65" s="30"/>
    </row>
    <row r="66" spans="2:6" s="29" customFormat="1" ht="15" customHeight="1" thickBot="1">
      <c r="B66" s="195">
        <v>0.06944444444444443</v>
      </c>
      <c r="C66" s="196" t="s">
        <v>163</v>
      </c>
      <c r="D66" s="228"/>
      <c r="E66" s="220">
        <v>10</v>
      </c>
      <c r="F66" s="30"/>
    </row>
    <row r="67" spans="2:6" s="29" customFormat="1" ht="19.5" customHeight="1" thickBot="1">
      <c r="B67" s="140"/>
      <c r="C67" s="141" t="s">
        <v>48</v>
      </c>
      <c r="D67" s="229"/>
      <c r="E67" s="230"/>
      <c r="F67" s="30"/>
    </row>
    <row r="68" spans="2:6" s="29" customFormat="1" ht="15" customHeight="1">
      <c r="B68" s="197">
        <v>0.25</v>
      </c>
      <c r="C68" s="214" t="s">
        <v>91</v>
      </c>
      <c r="D68" s="215">
        <v>10</v>
      </c>
      <c r="E68" s="223"/>
      <c r="F68" s="30"/>
    </row>
    <row r="69" spans="2:6" s="29" customFormat="1" ht="15" customHeight="1">
      <c r="B69" s="143">
        <v>0.3993055555555556</v>
      </c>
      <c r="C69" s="149" t="s">
        <v>133</v>
      </c>
      <c r="D69" s="217"/>
      <c r="E69" s="219">
        <v>50</v>
      </c>
      <c r="F69" s="30"/>
    </row>
    <row r="70" spans="2:6" s="29" customFormat="1" ht="15" customHeight="1">
      <c r="B70" s="143">
        <v>0.4236111111111111</v>
      </c>
      <c r="C70" s="133" t="s">
        <v>204</v>
      </c>
      <c r="D70" s="217"/>
      <c r="E70" s="219">
        <v>60</v>
      </c>
      <c r="F70" s="30"/>
    </row>
    <row r="71" spans="2:6" s="29" customFormat="1" ht="15" customHeight="1">
      <c r="B71" s="147">
        <v>0.46527777777777773</v>
      </c>
      <c r="C71" s="150" t="s">
        <v>92</v>
      </c>
      <c r="D71" s="217"/>
      <c r="E71" s="225">
        <v>60</v>
      </c>
      <c r="F71" s="30"/>
    </row>
    <row r="72" spans="2:6" s="29" customFormat="1" ht="15" customHeight="1">
      <c r="B72" s="147">
        <v>0.625</v>
      </c>
      <c r="C72" s="150" t="s">
        <v>134</v>
      </c>
      <c r="D72" s="217"/>
      <c r="E72" s="219">
        <v>65</v>
      </c>
      <c r="F72" s="30"/>
    </row>
    <row r="73" spans="2:6" s="29" customFormat="1" ht="15" customHeight="1">
      <c r="B73" s="147">
        <v>0.6805555555555555</v>
      </c>
      <c r="C73" s="150" t="s">
        <v>239</v>
      </c>
      <c r="D73" s="217"/>
      <c r="E73" s="219">
        <v>75</v>
      </c>
      <c r="F73" s="30"/>
    </row>
    <row r="74" spans="2:6" s="29" customFormat="1" ht="15" customHeight="1">
      <c r="B74" s="147">
        <v>0.8333333333333334</v>
      </c>
      <c r="C74" s="150" t="s">
        <v>135</v>
      </c>
      <c r="D74" s="217"/>
      <c r="E74" s="219">
        <v>85</v>
      </c>
      <c r="F74" s="30"/>
    </row>
    <row r="75" spans="2:6" s="29" customFormat="1" ht="15" customHeight="1">
      <c r="B75" s="147">
        <v>0.875</v>
      </c>
      <c r="C75" s="150" t="s">
        <v>93</v>
      </c>
      <c r="D75" s="217"/>
      <c r="E75" s="219">
        <v>150</v>
      </c>
      <c r="F75" s="30"/>
    </row>
    <row r="76" spans="2:6" s="29" customFormat="1" ht="15" customHeight="1">
      <c r="B76" s="147">
        <v>0.9375</v>
      </c>
      <c r="C76" s="150" t="s">
        <v>136</v>
      </c>
      <c r="D76" s="217"/>
      <c r="E76" s="219">
        <v>65</v>
      </c>
      <c r="F76" s="30"/>
    </row>
    <row r="77" spans="2:6" s="29" customFormat="1" ht="15" customHeight="1">
      <c r="B77" s="147">
        <v>0.9618055555555555</v>
      </c>
      <c r="C77" s="139" t="s">
        <v>203</v>
      </c>
      <c r="D77" s="217"/>
      <c r="E77" s="219">
        <v>55</v>
      </c>
      <c r="F77" s="30"/>
    </row>
    <row r="78" spans="2:6" s="29" customFormat="1" ht="15" customHeight="1" thickBot="1">
      <c r="B78" s="212">
        <v>0.027777777777777776</v>
      </c>
      <c r="C78" s="213" t="s">
        <v>205</v>
      </c>
      <c r="D78" s="218"/>
      <c r="E78" s="220">
        <v>10</v>
      </c>
      <c r="F78" s="30"/>
    </row>
    <row r="79" spans="2:6" s="12" customFormat="1" ht="24" customHeight="1">
      <c r="B79" s="292" t="s">
        <v>28</v>
      </c>
      <c r="C79" s="292"/>
      <c r="D79" s="292"/>
      <c r="E79" s="292"/>
      <c r="F79" s="292"/>
    </row>
    <row r="80" spans="2:6" s="13" customFormat="1" ht="24" customHeight="1">
      <c r="B80" s="292" t="s">
        <v>29</v>
      </c>
      <c r="C80" s="292"/>
      <c r="D80" s="292"/>
      <c r="E80" s="292"/>
      <c r="F80" s="292"/>
    </row>
    <row r="81" spans="2:6" s="13" customFormat="1" ht="24" customHeight="1">
      <c r="B81" s="292" t="s">
        <v>30</v>
      </c>
      <c r="C81" s="292"/>
      <c r="D81" s="292"/>
      <c r="E81" s="292"/>
      <c r="F81" s="292"/>
    </row>
    <row r="82" spans="2:6" s="13" customFormat="1" ht="24" customHeight="1">
      <c r="B82" s="284" t="s">
        <v>49</v>
      </c>
      <c r="C82" s="284"/>
      <c r="D82" s="284"/>
      <c r="E82" s="284"/>
      <c r="F82" s="284"/>
    </row>
    <row r="83" spans="1:6" s="1" customFormat="1" ht="41.25" customHeight="1">
      <c r="A83" s="279" t="s">
        <v>89</v>
      </c>
      <c r="B83" s="279"/>
      <c r="C83" s="279"/>
      <c r="D83" s="279"/>
      <c r="E83" s="279"/>
      <c r="F83" s="279"/>
    </row>
    <row r="84" spans="3:6" s="14" customFormat="1" ht="24" customHeight="1" thickBot="1">
      <c r="C84" s="291" t="s">
        <v>20</v>
      </c>
      <c r="D84" s="291"/>
      <c r="E84" s="15"/>
      <c r="F84" s="15"/>
    </row>
    <row r="85" spans="3:4" s="14" customFormat="1" ht="20.25" customHeight="1" thickBot="1">
      <c r="C85" s="19" t="s">
        <v>36</v>
      </c>
      <c r="D85" s="52" t="s">
        <v>9</v>
      </c>
    </row>
    <row r="86" spans="3:4" s="14" customFormat="1" ht="16.5" customHeight="1">
      <c r="C86" s="31" t="s">
        <v>94</v>
      </c>
      <c r="D86" s="32">
        <v>0.4</v>
      </c>
    </row>
    <row r="87" spans="3:4" s="14" customFormat="1" ht="16.5" customHeight="1">
      <c r="C87" s="35" t="s">
        <v>95</v>
      </c>
      <c r="D87" s="36">
        <v>0.45</v>
      </c>
    </row>
    <row r="88" spans="3:4" s="14" customFormat="1" ht="16.5" customHeight="1">
      <c r="C88" s="35" t="s">
        <v>165</v>
      </c>
      <c r="D88" s="36">
        <v>0.5</v>
      </c>
    </row>
    <row r="89" spans="3:4" s="14" customFormat="1" ht="16.5" customHeight="1">
      <c r="C89" s="35" t="s">
        <v>166</v>
      </c>
      <c r="D89" s="36">
        <v>0.55</v>
      </c>
    </row>
    <row r="90" spans="3:4" s="14" customFormat="1" ht="16.5" customHeight="1">
      <c r="C90" s="35" t="s">
        <v>167</v>
      </c>
      <c r="D90" s="36">
        <v>0.6</v>
      </c>
    </row>
    <row r="91" spans="3:4" s="14" customFormat="1" ht="16.5" customHeight="1">
      <c r="C91" s="35" t="s">
        <v>168</v>
      </c>
      <c r="D91" s="36">
        <v>0.65</v>
      </c>
    </row>
    <row r="92" spans="3:4" s="14" customFormat="1" ht="16.5" customHeight="1">
      <c r="C92" s="35" t="s">
        <v>169</v>
      </c>
      <c r="D92" s="36">
        <v>0.67</v>
      </c>
    </row>
    <row r="93" spans="3:4" s="14" customFormat="1" ht="16.5" customHeight="1">
      <c r="C93" s="35" t="s">
        <v>170</v>
      </c>
      <c r="D93" s="36">
        <v>0.7</v>
      </c>
    </row>
    <row r="94" spans="3:4" s="14" customFormat="1" ht="16.5" customHeight="1">
      <c r="C94" s="35" t="s">
        <v>171</v>
      </c>
      <c r="D94" s="36">
        <v>0.72</v>
      </c>
    </row>
    <row r="95" spans="3:4" s="14" customFormat="1" ht="16.5" customHeight="1" thickBot="1">
      <c r="C95" s="37" t="s">
        <v>172</v>
      </c>
      <c r="D95" s="38">
        <v>0.74</v>
      </c>
    </row>
    <row r="96" spans="3:4" s="14" customFormat="1" ht="33" customHeight="1" thickBot="1">
      <c r="C96" s="285" t="s">
        <v>21</v>
      </c>
      <c r="D96" s="285"/>
    </row>
    <row r="97" spans="3:4" s="14" customFormat="1" ht="27" customHeight="1" thickBot="1">
      <c r="C97" s="19" t="s">
        <v>36</v>
      </c>
      <c r="D97" s="52" t="s">
        <v>9</v>
      </c>
    </row>
    <row r="98" spans="3:4" s="14" customFormat="1" ht="15.75" customHeight="1">
      <c r="C98" s="31" t="s">
        <v>173</v>
      </c>
      <c r="D98" s="32">
        <v>0.4</v>
      </c>
    </row>
    <row r="99" spans="3:4" s="14" customFormat="1" ht="15.75" customHeight="1">
      <c r="C99" s="35" t="s">
        <v>174</v>
      </c>
      <c r="D99" s="36">
        <v>0.45</v>
      </c>
    </row>
    <row r="100" spans="3:4" s="14" customFormat="1" ht="15.75" customHeight="1">
      <c r="C100" s="35" t="s">
        <v>96</v>
      </c>
      <c r="D100" s="36">
        <v>0.5</v>
      </c>
    </row>
    <row r="101" spans="3:4" s="14" customFormat="1" ht="15.75" customHeight="1">
      <c r="C101" s="35" t="s">
        <v>97</v>
      </c>
      <c r="D101" s="36">
        <v>0.55</v>
      </c>
    </row>
    <row r="102" spans="3:4" s="14" customFormat="1" ht="15.75" customHeight="1">
      <c r="C102" s="35" t="s">
        <v>175</v>
      </c>
      <c r="D102" s="36">
        <v>0.6</v>
      </c>
    </row>
    <row r="103" spans="3:4" s="14" customFormat="1" ht="15.75" customHeight="1">
      <c r="C103" s="39" t="s">
        <v>176</v>
      </c>
      <c r="D103" s="40">
        <v>0.65</v>
      </c>
    </row>
    <row r="104" spans="3:4" s="14" customFormat="1" ht="15.75" customHeight="1" thickBot="1">
      <c r="C104" s="41" t="s">
        <v>177</v>
      </c>
      <c r="D104" s="42">
        <v>0.67</v>
      </c>
    </row>
    <row r="105" spans="1:6" s="14" customFormat="1" ht="76.5" customHeight="1">
      <c r="A105" s="269" t="s">
        <v>149</v>
      </c>
      <c r="B105" s="269"/>
      <c r="C105" s="269"/>
      <c r="D105" s="269"/>
      <c r="E105" s="269"/>
      <c r="F105" s="269"/>
    </row>
    <row r="106" spans="1:6" s="14" customFormat="1" ht="28.5" customHeight="1">
      <c r="A106" s="269" t="s">
        <v>62</v>
      </c>
      <c r="B106" s="269"/>
      <c r="C106" s="269"/>
      <c r="D106" s="269"/>
      <c r="E106" s="269"/>
      <c r="F106" s="269"/>
    </row>
    <row r="107" spans="1:6" s="14" customFormat="1" ht="48.75" customHeight="1" thickBot="1">
      <c r="A107" s="268" t="s">
        <v>68</v>
      </c>
      <c r="B107" s="268"/>
      <c r="C107" s="268"/>
      <c r="D107" s="268"/>
      <c r="E107" s="268"/>
      <c r="F107" s="268"/>
    </row>
    <row r="108" spans="3:5" ht="33" customHeight="1" thickBot="1">
      <c r="C108" s="23" t="s">
        <v>26</v>
      </c>
      <c r="D108" s="24" t="s">
        <v>24</v>
      </c>
      <c r="E108" s="25" t="s">
        <v>11</v>
      </c>
    </row>
    <row r="109" spans="3:5" ht="16.5" customHeight="1">
      <c r="C109" s="33" t="s">
        <v>12</v>
      </c>
      <c r="D109" s="208" t="s">
        <v>25</v>
      </c>
      <c r="E109" s="95">
        <v>0.3</v>
      </c>
    </row>
    <row r="110" spans="3:5" ht="16.5" customHeight="1">
      <c r="C110" s="33" t="s">
        <v>46</v>
      </c>
      <c r="D110" s="208" t="s">
        <v>25</v>
      </c>
      <c r="E110" s="95">
        <v>0.2</v>
      </c>
    </row>
    <row r="111" spans="3:5" ht="16.5" customHeight="1">
      <c r="C111" s="34" t="s">
        <v>84</v>
      </c>
      <c r="D111" s="208" t="s">
        <v>25</v>
      </c>
      <c r="E111" s="95">
        <v>0.1</v>
      </c>
    </row>
    <row r="112" spans="3:5" ht="16.5" customHeight="1">
      <c r="C112" s="34" t="s">
        <v>13</v>
      </c>
      <c r="D112" s="208" t="s">
        <v>25</v>
      </c>
      <c r="E112" s="95">
        <v>0.1</v>
      </c>
    </row>
    <row r="113" spans="3:5" ht="16.5" customHeight="1">
      <c r="C113" s="34" t="s">
        <v>14</v>
      </c>
      <c r="D113" s="208" t="s">
        <v>25</v>
      </c>
      <c r="E113" s="95">
        <v>0.1</v>
      </c>
    </row>
    <row r="114" spans="3:5" ht="16.5" customHeight="1">
      <c r="C114" s="34" t="s">
        <v>189</v>
      </c>
      <c r="D114" s="208" t="s">
        <v>25</v>
      </c>
      <c r="E114" s="95">
        <v>0.2</v>
      </c>
    </row>
    <row r="115" spans="3:5" ht="16.5" customHeight="1">
      <c r="C115" s="34" t="s">
        <v>15</v>
      </c>
      <c r="D115" s="96" t="s">
        <v>25</v>
      </c>
      <c r="E115" s="98">
        <v>0.2</v>
      </c>
    </row>
    <row r="116" spans="3:5" ht="16.5" customHeight="1">
      <c r="C116" s="34" t="s">
        <v>16</v>
      </c>
      <c r="D116" s="96" t="s">
        <v>25</v>
      </c>
      <c r="E116" s="98">
        <v>0.2</v>
      </c>
    </row>
    <row r="117" spans="3:5" ht="16.5" customHeight="1">
      <c r="C117" s="34" t="s">
        <v>50</v>
      </c>
      <c r="D117" s="96">
        <v>1.15</v>
      </c>
      <c r="E117" s="97" t="s">
        <v>25</v>
      </c>
    </row>
    <row r="118" spans="3:5" ht="16.5" customHeight="1">
      <c r="C118" s="34" t="s">
        <v>17</v>
      </c>
      <c r="D118" s="62">
        <v>1.15</v>
      </c>
      <c r="E118" s="97" t="s">
        <v>25</v>
      </c>
    </row>
    <row r="119" spans="3:5" ht="16.5" customHeight="1">
      <c r="C119" s="34" t="s">
        <v>18</v>
      </c>
      <c r="D119" s="62">
        <v>1.2</v>
      </c>
      <c r="E119" s="97" t="s">
        <v>25</v>
      </c>
    </row>
    <row r="120" spans="3:5" ht="16.5" customHeight="1" thickBot="1">
      <c r="C120" s="201" t="s">
        <v>19</v>
      </c>
      <c r="D120" s="202">
        <v>1.2</v>
      </c>
      <c r="E120" s="99" t="s">
        <v>25</v>
      </c>
    </row>
    <row r="121" spans="1:6" s="14" customFormat="1" ht="55.5" customHeight="1" thickBot="1">
      <c r="A121" s="268" t="s">
        <v>187</v>
      </c>
      <c r="B121" s="268"/>
      <c r="C121" s="268"/>
      <c r="D121" s="268"/>
      <c r="E121" s="268"/>
      <c r="F121" s="268"/>
    </row>
    <row r="122" spans="2:5" ht="30.75" customHeight="1" thickBot="1">
      <c r="B122" s="276"/>
      <c r="C122" s="277"/>
      <c r="D122" s="278"/>
      <c r="E122" s="206" t="s">
        <v>24</v>
      </c>
    </row>
    <row r="123" spans="2:5" ht="21" customHeight="1">
      <c r="B123" s="270" t="s">
        <v>184</v>
      </c>
      <c r="C123" s="271"/>
      <c r="D123" s="272"/>
      <c r="E123" s="80" t="s">
        <v>61</v>
      </c>
    </row>
    <row r="124" spans="2:5" ht="21" customHeight="1">
      <c r="B124" s="286" t="s">
        <v>185</v>
      </c>
      <c r="C124" s="287"/>
      <c r="D124" s="288"/>
      <c r="E124" s="80" t="s">
        <v>78</v>
      </c>
    </row>
    <row r="125" spans="2:5" ht="21" customHeight="1">
      <c r="B125" s="286" t="s">
        <v>240</v>
      </c>
      <c r="C125" s="287"/>
      <c r="D125" s="288"/>
      <c r="E125" s="80">
        <v>1.1</v>
      </c>
    </row>
    <row r="126" spans="2:5" ht="21" customHeight="1">
      <c r="B126" s="273" t="s">
        <v>178</v>
      </c>
      <c r="C126" s="274"/>
      <c r="D126" s="275"/>
      <c r="E126" s="81" t="s">
        <v>186</v>
      </c>
    </row>
    <row r="127" spans="2:5" ht="27.75" customHeight="1">
      <c r="B127" s="286" t="s">
        <v>31</v>
      </c>
      <c r="C127" s="287"/>
      <c r="D127" s="288"/>
      <c r="E127" s="81">
        <v>1.3</v>
      </c>
    </row>
    <row r="128" spans="2:5" ht="22.5" customHeight="1">
      <c r="B128" s="286" t="s">
        <v>132</v>
      </c>
      <c r="C128" s="287"/>
      <c r="D128" s="288"/>
      <c r="E128" s="81">
        <v>1.3</v>
      </c>
    </row>
    <row r="129" spans="2:5" ht="27.75" customHeight="1" thickBot="1">
      <c r="B129" s="281" t="s">
        <v>1</v>
      </c>
      <c r="C129" s="282"/>
      <c r="D129" s="283"/>
      <c r="E129" s="82">
        <v>2</v>
      </c>
    </row>
    <row r="130" spans="1:6" s="18" customFormat="1" ht="31.5" customHeight="1">
      <c r="A130" s="269" t="s">
        <v>76</v>
      </c>
      <c r="B130" s="269"/>
      <c r="C130" s="269"/>
      <c r="D130" s="269"/>
      <c r="E130" s="269"/>
      <c r="F130" s="269"/>
    </row>
    <row r="131" spans="1:6" s="18" customFormat="1" ht="31.5" customHeight="1">
      <c r="A131" s="269" t="s">
        <v>191</v>
      </c>
      <c r="B131" s="269"/>
      <c r="C131" s="269"/>
      <c r="D131" s="269"/>
      <c r="E131" s="269"/>
      <c r="F131" s="269"/>
    </row>
    <row r="132" spans="1:6" s="18" customFormat="1" ht="48.75" customHeight="1">
      <c r="A132" s="268" t="s">
        <v>69</v>
      </c>
      <c r="B132" s="268"/>
      <c r="C132" s="268"/>
      <c r="D132" s="268"/>
      <c r="E132" s="268"/>
      <c r="F132" s="268"/>
    </row>
    <row r="133" spans="1:6" s="18" customFormat="1" ht="51" customHeight="1">
      <c r="A133" s="268" t="s">
        <v>70</v>
      </c>
      <c r="B133" s="268"/>
      <c r="C133" s="268"/>
      <c r="D133" s="268"/>
      <c r="E133" s="268"/>
      <c r="F133" s="268"/>
    </row>
    <row r="134" spans="1:6" ht="28.5" customHeight="1">
      <c r="A134" s="280" t="s">
        <v>3</v>
      </c>
      <c r="B134" s="280"/>
      <c r="C134" s="280"/>
      <c r="D134" s="280"/>
      <c r="E134" s="280"/>
      <c r="F134" s="280"/>
    </row>
    <row r="135" spans="1:6" s="18" customFormat="1" ht="115.5" customHeight="1">
      <c r="A135" s="268" t="s">
        <v>98</v>
      </c>
      <c r="B135" s="268"/>
      <c r="C135" s="268"/>
      <c r="D135" s="268"/>
      <c r="E135" s="268"/>
      <c r="F135" s="268"/>
    </row>
    <row r="136" spans="1:6" s="18" customFormat="1" ht="107.25" customHeight="1">
      <c r="A136" s="268" t="s">
        <v>179</v>
      </c>
      <c r="B136" s="268"/>
      <c r="C136" s="268"/>
      <c r="D136" s="268"/>
      <c r="E136" s="268"/>
      <c r="F136" s="268"/>
    </row>
    <row r="137" spans="1:6" s="18" customFormat="1" ht="102.75" customHeight="1" thickBot="1">
      <c r="A137" s="268" t="s">
        <v>180</v>
      </c>
      <c r="B137" s="268"/>
      <c r="C137" s="268"/>
      <c r="D137" s="268"/>
      <c r="E137" s="268"/>
      <c r="F137" s="268"/>
    </row>
    <row r="138" spans="2:6" s="18" customFormat="1" ht="81" customHeight="1" thickBot="1">
      <c r="B138" s="68" t="s">
        <v>51</v>
      </c>
      <c r="C138" s="79" t="s">
        <v>64</v>
      </c>
      <c r="D138" s="124" t="s">
        <v>60</v>
      </c>
      <c r="E138" s="124" t="s">
        <v>58</v>
      </c>
      <c r="F138" s="126" t="s">
        <v>52</v>
      </c>
    </row>
    <row r="139" spans="2:6" s="18" customFormat="1" ht="26.25" customHeight="1">
      <c r="B139" s="70">
        <v>1</v>
      </c>
      <c r="C139" s="71" t="s">
        <v>4</v>
      </c>
      <c r="D139" s="71">
        <v>1</v>
      </c>
      <c r="E139" s="71" t="s">
        <v>53</v>
      </c>
      <c r="F139" s="91" t="s">
        <v>54</v>
      </c>
    </row>
    <row r="140" spans="2:6" s="18" customFormat="1" ht="26.25" customHeight="1">
      <c r="B140" s="73">
        <v>2</v>
      </c>
      <c r="C140" s="74" t="s">
        <v>4</v>
      </c>
      <c r="D140" s="74" t="s">
        <v>6</v>
      </c>
      <c r="E140" s="74" t="s">
        <v>55</v>
      </c>
      <c r="F140" s="92" t="s">
        <v>54</v>
      </c>
    </row>
    <row r="141" spans="2:6" s="18" customFormat="1" ht="26.25" customHeight="1">
      <c r="B141" s="73">
        <v>3</v>
      </c>
      <c r="C141" s="74" t="s">
        <v>4</v>
      </c>
      <c r="D141" s="74" t="s">
        <v>7</v>
      </c>
      <c r="E141" s="74" t="s">
        <v>56</v>
      </c>
      <c r="F141" s="92" t="s">
        <v>54</v>
      </c>
    </row>
    <row r="142" spans="2:6" s="18" customFormat="1" ht="26.25" customHeight="1">
      <c r="B142" s="73">
        <v>4</v>
      </c>
      <c r="C142" s="74" t="s">
        <v>5</v>
      </c>
      <c r="D142" s="74">
        <v>1</v>
      </c>
      <c r="E142" s="74" t="s">
        <v>53</v>
      </c>
      <c r="F142" s="92" t="s">
        <v>57</v>
      </c>
    </row>
    <row r="143" spans="2:6" s="18" customFormat="1" ht="29.25" customHeight="1" thickBot="1">
      <c r="B143" s="76">
        <v>5</v>
      </c>
      <c r="C143" s="77" t="s">
        <v>5</v>
      </c>
      <c r="D143" s="77" t="s">
        <v>8</v>
      </c>
      <c r="E143" s="77" t="s">
        <v>55</v>
      </c>
      <c r="F143" s="93" t="s">
        <v>57</v>
      </c>
    </row>
    <row r="144" spans="1:6" s="18" customFormat="1" ht="53.25" customHeight="1">
      <c r="A144" s="269" t="s">
        <v>63</v>
      </c>
      <c r="B144" s="269"/>
      <c r="C144" s="269"/>
      <c r="D144" s="269"/>
      <c r="E144" s="269"/>
      <c r="F144" s="269"/>
    </row>
    <row r="145" spans="1:6" s="127" customFormat="1" ht="75" customHeight="1">
      <c r="A145" s="268" t="s">
        <v>150</v>
      </c>
      <c r="B145" s="268"/>
      <c r="C145" s="268"/>
      <c r="D145" s="268"/>
      <c r="E145" s="268"/>
      <c r="F145" s="268"/>
    </row>
    <row r="146" spans="1:6" s="18" customFormat="1" ht="45.75" customHeight="1">
      <c r="A146" s="268" t="s">
        <v>99</v>
      </c>
      <c r="B146" s="268"/>
      <c r="C146" s="268"/>
      <c r="D146" s="268"/>
      <c r="E146" s="268"/>
      <c r="F146" s="268"/>
    </row>
    <row r="147" spans="1:6" s="18" customFormat="1" ht="115.5" customHeight="1">
      <c r="A147" s="279" t="s">
        <v>83</v>
      </c>
      <c r="B147" s="279"/>
      <c r="C147" s="279"/>
      <c r="D147" s="279"/>
      <c r="E147" s="279"/>
      <c r="F147" s="279"/>
    </row>
    <row r="148" spans="1:6" s="103" customFormat="1" ht="52.5" customHeight="1">
      <c r="A148" s="289" t="s">
        <v>139</v>
      </c>
      <c r="B148" s="289"/>
      <c r="C148" s="289"/>
      <c r="D148" s="289"/>
      <c r="E148" s="289"/>
      <c r="F148" s="289"/>
    </row>
    <row r="149" spans="1:6" ht="33.75" customHeight="1">
      <c r="A149" s="268" t="s">
        <v>100</v>
      </c>
      <c r="B149" s="268"/>
      <c r="C149" s="268"/>
      <c r="D149" s="268"/>
      <c r="E149" s="268"/>
      <c r="F149" s="268"/>
    </row>
    <row r="150" spans="1:6" s="128" customFormat="1" ht="63" customHeight="1">
      <c r="A150" s="268" t="s">
        <v>151</v>
      </c>
      <c r="B150" s="268"/>
      <c r="C150" s="268"/>
      <c r="D150" s="268"/>
      <c r="E150" s="268"/>
      <c r="F150" s="268"/>
    </row>
    <row r="151" spans="1:6" s="9" customFormat="1" ht="94.5" customHeight="1">
      <c r="A151" s="268" t="s">
        <v>145</v>
      </c>
      <c r="B151" s="268"/>
      <c r="C151" s="268"/>
      <c r="D151" s="268"/>
      <c r="E151" s="268"/>
      <c r="F151" s="268"/>
    </row>
    <row r="152" spans="1:6" s="9" customFormat="1" ht="16.5" customHeight="1" thickBot="1">
      <c r="A152" s="104"/>
      <c r="B152" s="104"/>
      <c r="C152" s="104"/>
      <c r="D152" s="104"/>
      <c r="E152" s="104"/>
      <c r="F152" s="104"/>
    </row>
    <row r="153" spans="2:5" s="9" customFormat="1" ht="27.75" thickBot="1">
      <c r="B153" s="105" t="s">
        <v>101</v>
      </c>
      <c r="C153" s="106" t="s">
        <v>102</v>
      </c>
      <c r="D153" s="107" t="s">
        <v>117</v>
      </c>
      <c r="E153" s="69" t="s">
        <v>103</v>
      </c>
    </row>
    <row r="154" spans="2:5" s="9" customFormat="1" ht="16.5" customHeight="1">
      <c r="B154" s="108" t="s">
        <v>104</v>
      </c>
      <c r="C154" s="109" t="s">
        <v>105</v>
      </c>
      <c r="D154" s="110" t="s">
        <v>110</v>
      </c>
      <c r="E154" s="111">
        <v>5</v>
      </c>
    </row>
    <row r="155" spans="2:5" s="9" customFormat="1" ht="16.5" customHeight="1">
      <c r="B155" s="108" t="s">
        <v>104</v>
      </c>
      <c r="C155" s="108" t="s">
        <v>105</v>
      </c>
      <c r="D155" s="102" t="s">
        <v>111</v>
      </c>
      <c r="E155" s="112">
        <v>5</v>
      </c>
    </row>
    <row r="156" spans="2:5" s="9" customFormat="1" ht="16.5" customHeight="1">
      <c r="B156" s="108" t="s">
        <v>112</v>
      </c>
      <c r="C156" s="108" t="s">
        <v>105</v>
      </c>
      <c r="D156" s="113" t="s">
        <v>113</v>
      </c>
      <c r="E156" s="112">
        <v>4</v>
      </c>
    </row>
    <row r="157" spans="2:5" s="9" customFormat="1" ht="16.5" customHeight="1">
      <c r="B157" s="108" t="s">
        <v>104</v>
      </c>
      <c r="C157" s="108" t="s">
        <v>105</v>
      </c>
      <c r="D157" s="113" t="s">
        <v>114</v>
      </c>
      <c r="E157" s="112">
        <v>5</v>
      </c>
    </row>
    <row r="158" spans="2:5" s="9" customFormat="1" ht="16.5" customHeight="1">
      <c r="B158" s="108" t="s">
        <v>104</v>
      </c>
      <c r="C158" s="108" t="s">
        <v>105</v>
      </c>
      <c r="D158" s="113" t="s">
        <v>115</v>
      </c>
      <c r="E158" s="112">
        <v>5</v>
      </c>
    </row>
    <row r="159" spans="2:5" s="9" customFormat="1" ht="16.5" customHeight="1">
      <c r="B159" s="108" t="s">
        <v>104</v>
      </c>
      <c r="C159" s="108" t="s">
        <v>105</v>
      </c>
      <c r="D159" s="113" t="s">
        <v>116</v>
      </c>
      <c r="E159" s="112">
        <v>5</v>
      </c>
    </row>
    <row r="160" spans="2:5" s="9" customFormat="1" ht="16.5" customHeight="1">
      <c r="B160" s="108" t="s">
        <v>119</v>
      </c>
      <c r="C160" s="108" t="s">
        <v>105</v>
      </c>
      <c r="D160" s="113" t="s">
        <v>118</v>
      </c>
      <c r="E160" s="112">
        <v>4</v>
      </c>
    </row>
    <row r="161" spans="2:5" s="9" customFormat="1" ht="16.5" customHeight="1">
      <c r="B161" s="108" t="s">
        <v>121</v>
      </c>
      <c r="C161" s="108" t="s">
        <v>105</v>
      </c>
      <c r="D161" s="113" t="s">
        <v>120</v>
      </c>
      <c r="E161" s="112">
        <v>3</v>
      </c>
    </row>
    <row r="162" spans="2:5" s="9" customFormat="1" ht="16.5" customHeight="1">
      <c r="B162" s="108" t="s">
        <v>106</v>
      </c>
      <c r="C162" s="108" t="s">
        <v>105</v>
      </c>
      <c r="D162" s="102" t="s">
        <v>122</v>
      </c>
      <c r="E162" s="112">
        <v>1</v>
      </c>
    </row>
    <row r="163" spans="2:5" s="9" customFormat="1" ht="16.5" customHeight="1">
      <c r="B163" s="108" t="s">
        <v>106</v>
      </c>
      <c r="C163" s="108" t="s">
        <v>105</v>
      </c>
      <c r="D163" s="102" t="s">
        <v>123</v>
      </c>
      <c r="E163" s="112">
        <v>1</v>
      </c>
    </row>
    <row r="164" spans="2:5" s="9" customFormat="1" ht="16.5" customHeight="1">
      <c r="B164" s="108" t="s">
        <v>106</v>
      </c>
      <c r="C164" s="108" t="s">
        <v>105</v>
      </c>
      <c r="D164" s="102" t="s">
        <v>107</v>
      </c>
      <c r="E164" s="112">
        <v>1</v>
      </c>
    </row>
    <row r="165" spans="2:5" s="9" customFormat="1" ht="16.5" customHeight="1">
      <c r="B165" s="108" t="s">
        <v>106</v>
      </c>
      <c r="C165" s="108" t="s">
        <v>105</v>
      </c>
      <c r="D165" s="102" t="s">
        <v>124</v>
      </c>
      <c r="E165" s="112">
        <v>1</v>
      </c>
    </row>
    <row r="166" spans="2:5" s="9" customFormat="1" ht="16.5" customHeight="1">
      <c r="B166" s="108" t="s">
        <v>106</v>
      </c>
      <c r="C166" s="108" t="s">
        <v>105</v>
      </c>
      <c r="D166" s="113" t="s">
        <v>125</v>
      </c>
      <c r="E166" s="112">
        <v>1</v>
      </c>
    </row>
    <row r="167" spans="2:5" s="9" customFormat="1" ht="16.5" customHeight="1">
      <c r="B167" s="108" t="s">
        <v>108</v>
      </c>
      <c r="C167" s="108" t="s">
        <v>105</v>
      </c>
      <c r="D167" s="102" t="s">
        <v>126</v>
      </c>
      <c r="E167" s="112">
        <v>1</v>
      </c>
    </row>
    <row r="168" spans="2:5" s="9" customFormat="1" ht="16.5" customHeight="1">
      <c r="B168" s="108" t="s">
        <v>108</v>
      </c>
      <c r="C168" s="108" t="s">
        <v>105</v>
      </c>
      <c r="D168" s="102" t="s">
        <v>127</v>
      </c>
      <c r="E168" s="112">
        <v>1</v>
      </c>
    </row>
    <row r="169" spans="2:5" s="9" customFormat="1" ht="16.5" customHeight="1">
      <c r="B169" s="108" t="s">
        <v>108</v>
      </c>
      <c r="C169" s="108" t="s">
        <v>105</v>
      </c>
      <c r="D169" s="102" t="s">
        <v>123</v>
      </c>
      <c r="E169" s="112">
        <v>1</v>
      </c>
    </row>
    <row r="170" spans="2:5" s="9" customFormat="1" ht="16.5" customHeight="1" thickBot="1">
      <c r="B170" s="108" t="s">
        <v>108</v>
      </c>
      <c r="C170" s="108" t="s">
        <v>105</v>
      </c>
      <c r="D170" s="113" t="s">
        <v>125</v>
      </c>
      <c r="E170" s="112">
        <v>1</v>
      </c>
    </row>
    <row r="171" spans="2:5" s="9" customFormat="1" ht="16.5" customHeight="1" thickBot="1">
      <c r="B171" s="114"/>
      <c r="C171" s="115" t="s">
        <v>109</v>
      </c>
      <c r="D171" s="116"/>
      <c r="E171" s="117">
        <f>SUM(E154:E170)</f>
        <v>45</v>
      </c>
    </row>
    <row r="172" spans="3:6" s="9" customFormat="1" ht="12.75">
      <c r="C172" s="6"/>
      <c r="D172" s="5"/>
      <c r="E172" s="55"/>
      <c r="F172" s="55"/>
    </row>
  </sheetData>
  <sheetProtection/>
  <mergeCells count="42">
    <mergeCell ref="A5:F5"/>
    <mergeCell ref="C84:D84"/>
    <mergeCell ref="B81:F81"/>
    <mergeCell ref="B9:B10"/>
    <mergeCell ref="A7:F7"/>
    <mergeCell ref="A8:F8"/>
    <mergeCell ref="B79:F79"/>
    <mergeCell ref="C9:C10"/>
    <mergeCell ref="D9:E9"/>
    <mergeCell ref="B80:F80"/>
    <mergeCell ref="A151:F151"/>
    <mergeCell ref="A149:F149"/>
    <mergeCell ref="A144:F144"/>
    <mergeCell ref="A148:F148"/>
    <mergeCell ref="A146:F146"/>
    <mergeCell ref="A137:F137"/>
    <mergeCell ref="A150:F150"/>
    <mergeCell ref="A145:F145"/>
    <mergeCell ref="B82:F82"/>
    <mergeCell ref="A106:F106"/>
    <mergeCell ref="C96:D96"/>
    <mergeCell ref="A83:F83"/>
    <mergeCell ref="A135:F135"/>
    <mergeCell ref="A130:F130"/>
    <mergeCell ref="B128:D128"/>
    <mergeCell ref="B127:D127"/>
    <mergeCell ref="B124:D124"/>
    <mergeCell ref="A136:F136"/>
    <mergeCell ref="A147:F147"/>
    <mergeCell ref="A134:F134"/>
    <mergeCell ref="B129:D129"/>
    <mergeCell ref="A132:F132"/>
    <mergeCell ref="A131:F131"/>
    <mergeCell ref="A133:F133"/>
    <mergeCell ref="A121:F121"/>
    <mergeCell ref="A105:F105"/>
    <mergeCell ref="A107:F107"/>
    <mergeCell ref="B123:D123"/>
    <mergeCell ref="B126:D126"/>
    <mergeCell ref="B122:D122"/>
    <mergeCell ref="B125:D125"/>
  </mergeCells>
  <printOptions/>
  <pageMargins left="0.31496062992125984" right="0.15748031496062992" top="0.2362204724409449" bottom="0.31496062992125984" header="0.1968503937007874" footer="0.1968503937007874"/>
  <pageSetup fitToHeight="5" horizontalDpi="600" verticalDpi="600" orientation="portrait" paperSize="9" scale="87" r:id="rId5"/>
  <headerFooter alignWithMargins="0">
    <oddFooter>&amp;R&amp;P</oddFooter>
  </headerFooter>
  <rowBreaks count="4" manualBreakCount="4">
    <brk id="51" max="255" man="1"/>
    <brk id="95" max="255" man="1"/>
    <brk id="133" max="255" man="1"/>
    <brk id="147" max="255" man="1"/>
  </rowBreaks>
  <drawing r:id="rId4"/>
  <legacyDrawing r:id="rId3"/>
  <oleObjects>
    <oleObject progId="PBrush" shapeId="851272" r:id="rId1"/>
    <oleObject progId="PBrush" shapeId="103783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8"/>
  <sheetViews>
    <sheetView zoomScaleSheetLayoutView="100" zoomScalePageLayoutView="0" workbookViewId="0" topLeftCell="A1">
      <selection activeCell="A1" sqref="A1"/>
    </sheetView>
  </sheetViews>
  <sheetFormatPr defaultColWidth="9.125" defaultRowHeight="12.75"/>
  <cols>
    <col min="1" max="1" width="4.00390625" style="9" customWidth="1"/>
    <col min="2" max="2" width="12.50390625" style="8" customWidth="1"/>
    <col min="3" max="3" width="69.00390625" style="9" customWidth="1"/>
    <col min="4" max="5" width="13.375" style="153" customWidth="1"/>
    <col min="6" max="6" width="13.375" style="54" customWidth="1"/>
    <col min="7" max="7" width="13.375" style="55" customWidth="1"/>
    <col min="8" max="16384" width="9.125" style="5" customWidth="1"/>
  </cols>
  <sheetData>
    <row r="1" ht="11.25" customHeight="1">
      <c r="E1" s="154"/>
    </row>
    <row r="2" ht="11.25" customHeight="1">
      <c r="E2" s="154"/>
    </row>
    <row r="3" ht="11.25" customHeight="1">
      <c r="E3" s="154"/>
    </row>
    <row r="4" ht="11.25" customHeight="1">
      <c r="E4" s="154"/>
    </row>
    <row r="5" ht="11.25" customHeight="1">
      <c r="E5" s="154"/>
    </row>
    <row r="6" ht="24.75" customHeight="1">
      <c r="E6" s="154"/>
    </row>
    <row r="7" spans="1:7" s="11" customFormat="1" ht="41.25" customHeight="1">
      <c r="A7" s="290" t="s">
        <v>146</v>
      </c>
      <c r="B7" s="290"/>
      <c r="C7" s="290"/>
      <c r="D7" s="290"/>
      <c r="E7" s="290"/>
      <c r="F7" s="290"/>
      <c r="G7" s="290"/>
    </row>
    <row r="8" spans="2:7" s="11" customFormat="1" ht="20.25" customHeight="1">
      <c r="B8" s="2"/>
      <c r="E8" s="3"/>
      <c r="G8" s="47" t="s">
        <v>192</v>
      </c>
    </row>
    <row r="9" spans="1:7" s="11" customFormat="1" ht="21" customHeight="1">
      <c r="A9" s="295" t="s">
        <v>0</v>
      </c>
      <c r="B9" s="295"/>
      <c r="C9" s="295"/>
      <c r="D9" s="295"/>
      <c r="E9" s="295"/>
      <c r="F9" s="295"/>
      <c r="G9" s="295"/>
    </row>
    <row r="10" spans="1:7" s="11" customFormat="1" ht="21" customHeight="1">
      <c r="A10" s="296" t="s">
        <v>128</v>
      </c>
      <c r="B10" s="296"/>
      <c r="C10" s="296"/>
      <c r="D10" s="296"/>
      <c r="E10" s="296"/>
      <c r="F10" s="296"/>
      <c r="G10" s="296"/>
    </row>
    <row r="11" spans="1:7" s="11" customFormat="1" ht="7.5" customHeight="1" thickBot="1">
      <c r="A11" s="2"/>
      <c r="B11" s="2"/>
      <c r="C11" s="3"/>
      <c r="D11" s="155"/>
      <c r="E11" s="156"/>
      <c r="F11" s="86"/>
      <c r="G11" s="87"/>
    </row>
    <row r="12" spans="2:7" ht="31.5" customHeight="1" thickBot="1">
      <c r="B12" s="293" t="s">
        <v>10</v>
      </c>
      <c r="C12" s="297" t="s">
        <v>27</v>
      </c>
      <c r="D12" s="315" t="s">
        <v>152</v>
      </c>
      <c r="E12" s="316"/>
      <c r="F12" s="317" t="s">
        <v>153</v>
      </c>
      <c r="G12" s="318"/>
    </row>
    <row r="13" spans="2:7" ht="21" customHeight="1" thickBot="1">
      <c r="B13" s="320"/>
      <c r="C13" s="319"/>
      <c r="D13" s="157" t="s">
        <v>38</v>
      </c>
      <c r="E13" s="158" t="s">
        <v>39</v>
      </c>
      <c r="F13" s="48" t="s">
        <v>38</v>
      </c>
      <c r="G13" s="49" t="s">
        <v>39</v>
      </c>
    </row>
    <row r="14" spans="1:7" ht="21.75" customHeight="1" thickBot="1">
      <c r="A14" s="5"/>
      <c r="B14" s="26"/>
      <c r="C14" s="27" t="s">
        <v>157</v>
      </c>
      <c r="D14" s="142"/>
      <c r="E14" s="141"/>
      <c r="F14" s="119"/>
      <c r="G14" s="120"/>
    </row>
    <row r="15" spans="1:7" ht="15" customHeight="1">
      <c r="A15" s="5"/>
      <c r="B15" s="209">
        <v>0.25</v>
      </c>
      <c r="C15" s="133" t="s">
        <v>87</v>
      </c>
      <c r="D15" s="231">
        <v>25</v>
      </c>
      <c r="E15" s="232"/>
      <c r="F15" s="233">
        <v>30</v>
      </c>
      <c r="G15" s="232"/>
    </row>
    <row r="16" spans="1:7" ht="15" customHeight="1">
      <c r="A16" s="5"/>
      <c r="B16" s="136">
        <v>0.3055555555555555</v>
      </c>
      <c r="C16" s="134" t="s">
        <v>164</v>
      </c>
      <c r="D16" s="234"/>
      <c r="E16" s="235">
        <f>G16/1.2</f>
        <v>33.333333333333336</v>
      </c>
      <c r="F16" s="234"/>
      <c r="G16" s="236">
        <v>40</v>
      </c>
    </row>
    <row r="17" spans="1:7" ht="15" customHeight="1">
      <c r="A17" s="5"/>
      <c r="B17" s="137">
        <v>0.3333333333333333</v>
      </c>
      <c r="C17" s="135" t="s">
        <v>88</v>
      </c>
      <c r="D17" s="234"/>
      <c r="E17" s="235">
        <f aca="true" t="shared" si="0" ref="E17:E34">G17/1.2</f>
        <v>91.66666666666667</v>
      </c>
      <c r="F17" s="234"/>
      <c r="G17" s="236">
        <v>110</v>
      </c>
    </row>
    <row r="18" spans="1:7" ht="15" customHeight="1">
      <c r="A18" s="5"/>
      <c r="B18" s="137">
        <v>0.3993055555555556</v>
      </c>
      <c r="C18" s="135" t="s">
        <v>155</v>
      </c>
      <c r="D18" s="234"/>
      <c r="E18" s="235">
        <f t="shared" si="0"/>
        <v>79.16666666666667</v>
      </c>
      <c r="F18" s="234"/>
      <c r="G18" s="236">
        <v>95</v>
      </c>
    </row>
    <row r="19" spans="1:7" ht="15" customHeight="1">
      <c r="A19" s="5"/>
      <c r="B19" s="137">
        <v>0.43402777777777773</v>
      </c>
      <c r="C19" s="135" t="s">
        <v>131</v>
      </c>
      <c r="D19" s="234"/>
      <c r="E19" s="235">
        <f t="shared" si="0"/>
        <v>79.16666666666667</v>
      </c>
      <c r="F19" s="234"/>
      <c r="G19" s="236">
        <v>95</v>
      </c>
    </row>
    <row r="20" spans="1:7" ht="15" customHeight="1">
      <c r="A20" s="5"/>
      <c r="B20" s="137">
        <v>0.4756944444444444</v>
      </c>
      <c r="C20" s="135" t="s">
        <v>193</v>
      </c>
      <c r="D20" s="234"/>
      <c r="E20" s="235">
        <f t="shared" si="0"/>
        <v>79.16666666666667</v>
      </c>
      <c r="F20" s="234"/>
      <c r="G20" s="236">
        <v>95</v>
      </c>
    </row>
    <row r="21" spans="1:7" ht="15" customHeight="1">
      <c r="A21" s="5"/>
      <c r="B21" s="137">
        <v>0.513888888888889</v>
      </c>
      <c r="C21" s="135" t="s">
        <v>193</v>
      </c>
      <c r="D21" s="234"/>
      <c r="E21" s="235">
        <f t="shared" si="0"/>
        <v>79.16666666666667</v>
      </c>
      <c r="F21" s="234"/>
      <c r="G21" s="236">
        <v>95</v>
      </c>
    </row>
    <row r="22" spans="1:7" ht="15" customHeight="1">
      <c r="A22" s="5"/>
      <c r="B22" s="137">
        <v>0.5555555555555556</v>
      </c>
      <c r="C22" s="135" t="s">
        <v>156</v>
      </c>
      <c r="D22" s="234"/>
      <c r="E22" s="235">
        <f t="shared" si="0"/>
        <v>45.833333333333336</v>
      </c>
      <c r="F22" s="234"/>
      <c r="G22" s="236">
        <v>55</v>
      </c>
    </row>
    <row r="23" spans="1:7" ht="15" customHeight="1">
      <c r="A23" s="5"/>
      <c r="B23" s="137">
        <v>0.5972222222222222</v>
      </c>
      <c r="C23" s="134" t="s">
        <v>194</v>
      </c>
      <c r="D23" s="234"/>
      <c r="E23" s="235">
        <f t="shared" si="0"/>
        <v>45.833333333333336</v>
      </c>
      <c r="F23" s="234"/>
      <c r="G23" s="236">
        <v>55</v>
      </c>
    </row>
    <row r="24" spans="1:7" ht="15" customHeight="1">
      <c r="A24" s="5"/>
      <c r="B24" s="137">
        <v>0.625</v>
      </c>
      <c r="C24" s="135" t="s">
        <v>195</v>
      </c>
      <c r="D24" s="234"/>
      <c r="E24" s="235">
        <f t="shared" si="0"/>
        <v>66.66666666666667</v>
      </c>
      <c r="F24" s="234"/>
      <c r="G24" s="236">
        <v>80</v>
      </c>
    </row>
    <row r="25" spans="1:7" ht="15" customHeight="1">
      <c r="A25" s="5"/>
      <c r="B25" s="137">
        <v>0.6666666666666666</v>
      </c>
      <c r="C25" s="135" t="s">
        <v>195</v>
      </c>
      <c r="D25" s="234"/>
      <c r="E25" s="235">
        <f t="shared" si="0"/>
        <v>66.66666666666667</v>
      </c>
      <c r="F25" s="234"/>
      <c r="G25" s="236">
        <v>80</v>
      </c>
    </row>
    <row r="26" spans="1:7" ht="15" customHeight="1">
      <c r="A26" s="5"/>
      <c r="B26" s="137">
        <v>0.7083333333333334</v>
      </c>
      <c r="C26" s="135" t="s">
        <v>234</v>
      </c>
      <c r="D26" s="234"/>
      <c r="E26" s="235">
        <f t="shared" si="0"/>
        <v>125</v>
      </c>
      <c r="F26" s="234"/>
      <c r="G26" s="236">
        <v>150</v>
      </c>
    </row>
    <row r="27" spans="1:7" ht="15" customHeight="1">
      <c r="A27" s="5"/>
      <c r="B27" s="138">
        <v>0.75</v>
      </c>
      <c r="C27" s="139" t="s">
        <v>88</v>
      </c>
      <c r="D27" s="234"/>
      <c r="E27" s="235">
        <f t="shared" si="0"/>
        <v>229.16666666666669</v>
      </c>
      <c r="F27" s="234"/>
      <c r="G27" s="236">
        <v>275</v>
      </c>
    </row>
    <row r="28" spans="1:7" ht="15" customHeight="1">
      <c r="A28" s="5"/>
      <c r="B28" s="138">
        <v>0.791666666666667</v>
      </c>
      <c r="C28" s="139" t="s">
        <v>88</v>
      </c>
      <c r="D28" s="234"/>
      <c r="E28" s="235">
        <f t="shared" si="0"/>
        <v>483.33333333333337</v>
      </c>
      <c r="F28" s="234"/>
      <c r="G28" s="236">
        <v>580</v>
      </c>
    </row>
    <row r="29" spans="1:7" ht="15" customHeight="1">
      <c r="A29" s="5"/>
      <c r="B29" s="138">
        <v>0.8680555555555555</v>
      </c>
      <c r="C29" s="139" t="s">
        <v>197</v>
      </c>
      <c r="D29" s="234"/>
      <c r="E29" s="235">
        <f t="shared" si="0"/>
        <v>229.16666666666669</v>
      </c>
      <c r="F29" s="234"/>
      <c r="G29" s="236">
        <v>275</v>
      </c>
    </row>
    <row r="30" spans="1:7" ht="15" customHeight="1">
      <c r="A30" s="5"/>
      <c r="B30" s="138">
        <v>0.9097222222222222</v>
      </c>
      <c r="C30" s="139" t="s">
        <v>195</v>
      </c>
      <c r="D30" s="234"/>
      <c r="E30" s="235">
        <f t="shared" si="0"/>
        <v>170.83333333333334</v>
      </c>
      <c r="F30" s="234"/>
      <c r="G30" s="236">
        <v>205</v>
      </c>
    </row>
    <row r="31" spans="1:7" ht="15" customHeight="1">
      <c r="A31" s="5"/>
      <c r="B31" s="137">
        <v>0.9444444444444445</v>
      </c>
      <c r="C31" s="135" t="s">
        <v>235</v>
      </c>
      <c r="D31" s="234"/>
      <c r="E31" s="235">
        <f t="shared" si="0"/>
        <v>137.5</v>
      </c>
      <c r="F31" s="234"/>
      <c r="G31" s="236">
        <v>165</v>
      </c>
    </row>
    <row r="32" spans="1:7" ht="15" customHeight="1">
      <c r="A32" s="5"/>
      <c r="B32" s="137">
        <v>0.9722222222222222</v>
      </c>
      <c r="C32" s="135" t="s">
        <v>88</v>
      </c>
      <c r="D32" s="234"/>
      <c r="E32" s="235">
        <f t="shared" si="0"/>
        <v>116.66666666666667</v>
      </c>
      <c r="F32" s="234"/>
      <c r="G32" s="236">
        <v>140</v>
      </c>
    </row>
    <row r="33" spans="1:7" ht="15" customHeight="1">
      <c r="A33" s="5"/>
      <c r="B33" s="137">
        <v>0.003472222222222222</v>
      </c>
      <c r="C33" s="135" t="s">
        <v>88</v>
      </c>
      <c r="D33" s="234"/>
      <c r="E33" s="235">
        <f t="shared" si="0"/>
        <v>66.66666666666667</v>
      </c>
      <c r="F33" s="234"/>
      <c r="G33" s="236">
        <v>80</v>
      </c>
    </row>
    <row r="34" spans="1:7" ht="15" customHeight="1" thickBot="1">
      <c r="A34" s="5"/>
      <c r="B34" s="210">
        <v>0.034722222222222224</v>
      </c>
      <c r="C34" s="211" t="s">
        <v>90</v>
      </c>
      <c r="D34" s="237"/>
      <c r="E34" s="238">
        <f t="shared" si="0"/>
        <v>25</v>
      </c>
      <c r="F34" s="239"/>
      <c r="G34" s="240">
        <v>30</v>
      </c>
    </row>
    <row r="35" spans="2:7" s="151" customFormat="1" ht="21.75" customHeight="1" thickBot="1">
      <c r="B35" s="140"/>
      <c r="C35" s="141" t="s">
        <v>158</v>
      </c>
      <c r="D35" s="241"/>
      <c r="E35" s="242"/>
      <c r="F35" s="241"/>
      <c r="G35" s="243"/>
    </row>
    <row r="36" spans="1:7" ht="15" customHeight="1">
      <c r="A36" s="5"/>
      <c r="B36" s="209">
        <v>0.25</v>
      </c>
      <c r="C36" s="133" t="s">
        <v>87</v>
      </c>
      <c r="D36" s="244">
        <v>25</v>
      </c>
      <c r="E36" s="245"/>
      <c r="F36" s="246">
        <v>30</v>
      </c>
      <c r="G36" s="245"/>
    </row>
    <row r="37" spans="1:7" ht="15" customHeight="1">
      <c r="A37" s="5"/>
      <c r="B37" s="136">
        <v>0.3055555555555555</v>
      </c>
      <c r="C37" s="134" t="s">
        <v>164</v>
      </c>
      <c r="D37" s="234"/>
      <c r="E37" s="235">
        <f>G37/1.2</f>
        <v>33.333333333333336</v>
      </c>
      <c r="F37" s="234"/>
      <c r="G37" s="236">
        <v>40</v>
      </c>
    </row>
    <row r="38" spans="1:7" ht="15" customHeight="1">
      <c r="A38" s="5"/>
      <c r="B38" s="137">
        <v>0.3333333333333333</v>
      </c>
      <c r="C38" s="135" t="s">
        <v>88</v>
      </c>
      <c r="D38" s="234"/>
      <c r="E38" s="235">
        <f aca="true" t="shared" si="1" ref="E38:E54">G38/1.2</f>
        <v>91.66666666666667</v>
      </c>
      <c r="F38" s="234"/>
      <c r="G38" s="236">
        <v>110</v>
      </c>
    </row>
    <row r="39" spans="1:7" ht="15" customHeight="1">
      <c r="A39" s="5"/>
      <c r="B39" s="137">
        <v>0.3993055555555556</v>
      </c>
      <c r="C39" s="135" t="s">
        <v>155</v>
      </c>
      <c r="D39" s="234"/>
      <c r="E39" s="235">
        <f t="shared" si="1"/>
        <v>79.16666666666667</v>
      </c>
      <c r="F39" s="234"/>
      <c r="G39" s="236">
        <v>95</v>
      </c>
    </row>
    <row r="40" spans="1:7" ht="15" customHeight="1">
      <c r="A40" s="5"/>
      <c r="B40" s="137">
        <v>0.43402777777777773</v>
      </c>
      <c r="C40" s="135" t="s">
        <v>131</v>
      </c>
      <c r="D40" s="234"/>
      <c r="E40" s="235">
        <f t="shared" si="1"/>
        <v>79.16666666666667</v>
      </c>
      <c r="F40" s="234"/>
      <c r="G40" s="236">
        <v>95</v>
      </c>
    </row>
    <row r="41" spans="1:7" ht="15" customHeight="1">
      <c r="A41" s="5"/>
      <c r="B41" s="137">
        <v>0.4756944444444444</v>
      </c>
      <c r="C41" s="135" t="s">
        <v>193</v>
      </c>
      <c r="D41" s="234"/>
      <c r="E41" s="235">
        <f t="shared" si="1"/>
        <v>79.16666666666667</v>
      </c>
      <c r="F41" s="234"/>
      <c r="G41" s="236">
        <v>95</v>
      </c>
    </row>
    <row r="42" spans="1:7" ht="15" customHeight="1">
      <c r="A42" s="5"/>
      <c r="B42" s="137">
        <v>0.513888888888889</v>
      </c>
      <c r="C42" s="135" t="s">
        <v>193</v>
      </c>
      <c r="D42" s="234"/>
      <c r="E42" s="235">
        <f t="shared" si="1"/>
        <v>79.16666666666667</v>
      </c>
      <c r="F42" s="234"/>
      <c r="G42" s="236">
        <v>95</v>
      </c>
    </row>
    <row r="43" spans="1:7" ht="15" customHeight="1">
      <c r="A43" s="5"/>
      <c r="B43" s="137">
        <v>0.5555555555555556</v>
      </c>
      <c r="C43" s="135" t="s">
        <v>156</v>
      </c>
      <c r="D43" s="234"/>
      <c r="E43" s="235">
        <f t="shared" si="1"/>
        <v>45.833333333333336</v>
      </c>
      <c r="F43" s="234"/>
      <c r="G43" s="236">
        <v>55</v>
      </c>
    </row>
    <row r="44" spans="1:7" ht="15" customHeight="1">
      <c r="A44" s="5"/>
      <c r="B44" s="137">
        <v>0.5972222222222222</v>
      </c>
      <c r="C44" s="134" t="s">
        <v>194</v>
      </c>
      <c r="D44" s="234"/>
      <c r="E44" s="235">
        <f t="shared" si="1"/>
        <v>45.833333333333336</v>
      </c>
      <c r="F44" s="234"/>
      <c r="G44" s="236">
        <v>55</v>
      </c>
    </row>
    <row r="45" spans="1:7" ht="15" customHeight="1">
      <c r="A45" s="5"/>
      <c r="B45" s="137">
        <v>0.625</v>
      </c>
      <c r="C45" s="139" t="s">
        <v>195</v>
      </c>
      <c r="D45" s="234"/>
      <c r="E45" s="235">
        <f t="shared" si="1"/>
        <v>66.66666666666667</v>
      </c>
      <c r="F45" s="234"/>
      <c r="G45" s="236">
        <v>80</v>
      </c>
    </row>
    <row r="46" spans="1:7" ht="15" customHeight="1">
      <c r="A46" s="5"/>
      <c r="B46" s="137">
        <v>0.6666666666666666</v>
      </c>
      <c r="C46" s="139" t="s">
        <v>195</v>
      </c>
      <c r="D46" s="234"/>
      <c r="E46" s="235">
        <f t="shared" si="1"/>
        <v>66.66666666666667</v>
      </c>
      <c r="F46" s="234"/>
      <c r="G46" s="236">
        <v>80</v>
      </c>
    </row>
    <row r="47" spans="1:7" ht="15" customHeight="1">
      <c r="A47" s="5"/>
      <c r="B47" s="138">
        <v>0.7083333333333334</v>
      </c>
      <c r="C47" s="139" t="s">
        <v>234</v>
      </c>
      <c r="D47" s="234"/>
      <c r="E47" s="235">
        <f t="shared" si="1"/>
        <v>125</v>
      </c>
      <c r="F47" s="234"/>
      <c r="G47" s="236">
        <v>150</v>
      </c>
    </row>
    <row r="48" spans="1:7" ht="15" customHeight="1">
      <c r="A48" s="5"/>
      <c r="B48" s="138">
        <v>0.75</v>
      </c>
      <c r="C48" s="139" t="s">
        <v>88</v>
      </c>
      <c r="D48" s="234"/>
      <c r="E48" s="235">
        <f t="shared" si="1"/>
        <v>229.16666666666669</v>
      </c>
      <c r="F48" s="234"/>
      <c r="G48" s="236">
        <v>275</v>
      </c>
    </row>
    <row r="49" spans="1:7" ht="15" customHeight="1">
      <c r="A49" s="5"/>
      <c r="B49" s="138">
        <v>0.791666666666667</v>
      </c>
      <c r="C49" s="139" t="s">
        <v>88</v>
      </c>
      <c r="D49" s="234"/>
      <c r="E49" s="235">
        <f t="shared" si="1"/>
        <v>483.33333333333337</v>
      </c>
      <c r="F49" s="234"/>
      <c r="G49" s="236">
        <v>580</v>
      </c>
    </row>
    <row r="50" spans="1:7" ht="15" customHeight="1">
      <c r="A50" s="5"/>
      <c r="B50" s="138">
        <v>0.8680555555555555</v>
      </c>
      <c r="C50" s="139" t="s">
        <v>236</v>
      </c>
      <c r="D50" s="234"/>
      <c r="E50" s="235">
        <f t="shared" si="1"/>
        <v>254.16666666666669</v>
      </c>
      <c r="F50" s="234"/>
      <c r="G50" s="236">
        <v>305</v>
      </c>
    </row>
    <row r="51" spans="1:7" ht="15" customHeight="1">
      <c r="A51" s="5"/>
      <c r="B51" s="137">
        <v>0.9548611111111112</v>
      </c>
      <c r="C51" s="139" t="s">
        <v>235</v>
      </c>
      <c r="D51" s="234"/>
      <c r="E51" s="235">
        <f t="shared" si="1"/>
        <v>137.5</v>
      </c>
      <c r="F51" s="234"/>
      <c r="G51" s="236">
        <v>165</v>
      </c>
    </row>
    <row r="52" spans="1:7" ht="15" customHeight="1">
      <c r="A52" s="5"/>
      <c r="B52" s="137">
        <v>0.9895833333333334</v>
      </c>
      <c r="C52" s="135" t="s">
        <v>156</v>
      </c>
      <c r="D52" s="234"/>
      <c r="E52" s="235">
        <f t="shared" si="1"/>
        <v>116.66666666666667</v>
      </c>
      <c r="F52" s="234"/>
      <c r="G52" s="236">
        <v>140</v>
      </c>
    </row>
    <row r="53" spans="1:7" ht="15" customHeight="1">
      <c r="A53" s="5"/>
      <c r="B53" s="137">
        <v>1.0138888888888888</v>
      </c>
      <c r="C53" s="135" t="s">
        <v>237</v>
      </c>
      <c r="D53" s="234"/>
      <c r="E53" s="235">
        <f t="shared" si="1"/>
        <v>66.66666666666667</v>
      </c>
      <c r="F53" s="234"/>
      <c r="G53" s="236">
        <v>80</v>
      </c>
    </row>
    <row r="54" spans="1:7" ht="15" customHeight="1" thickBot="1">
      <c r="A54" s="5"/>
      <c r="B54" s="210">
        <v>1.0520833333333333</v>
      </c>
      <c r="C54" s="211" t="s">
        <v>90</v>
      </c>
      <c r="D54" s="237"/>
      <c r="E54" s="238">
        <f t="shared" si="1"/>
        <v>25</v>
      </c>
      <c r="F54" s="239"/>
      <c r="G54" s="240">
        <v>30</v>
      </c>
    </row>
    <row r="55" spans="2:7" s="152" customFormat="1" ht="27" customHeight="1" thickBot="1">
      <c r="B55" s="140"/>
      <c r="C55" s="141" t="s">
        <v>47</v>
      </c>
      <c r="D55" s="242"/>
      <c r="E55" s="242"/>
      <c r="F55" s="242"/>
      <c r="G55" s="243"/>
    </row>
    <row r="56" spans="2:7" s="29" customFormat="1" ht="15" customHeight="1">
      <c r="B56" s="197">
        <v>0.25</v>
      </c>
      <c r="C56" s="194" t="s">
        <v>91</v>
      </c>
      <c r="D56" s="247">
        <v>25</v>
      </c>
      <c r="E56" s="232"/>
      <c r="F56" s="233">
        <v>30</v>
      </c>
      <c r="G56" s="248"/>
    </row>
    <row r="57" spans="2:7" s="29" customFormat="1" ht="15" customHeight="1">
      <c r="B57" s="143">
        <v>0.40972222222222227</v>
      </c>
      <c r="C57" s="133" t="s">
        <v>199</v>
      </c>
      <c r="D57" s="234"/>
      <c r="E57" s="249">
        <f>G57/1.2</f>
        <v>116.66666666666667</v>
      </c>
      <c r="F57" s="234"/>
      <c r="G57" s="236">
        <v>140</v>
      </c>
    </row>
    <row r="58" spans="2:7" s="29" customFormat="1" ht="15" customHeight="1">
      <c r="B58" s="144">
        <v>0.4375</v>
      </c>
      <c r="C58" s="133" t="s">
        <v>200</v>
      </c>
      <c r="D58" s="234"/>
      <c r="E58" s="249">
        <f>G58/1.2</f>
        <v>137.5</v>
      </c>
      <c r="F58" s="234"/>
      <c r="G58" s="236">
        <v>165</v>
      </c>
    </row>
    <row r="59" spans="2:7" s="29" customFormat="1" ht="15" customHeight="1">
      <c r="B59" s="147">
        <v>0.4791666666666667</v>
      </c>
      <c r="C59" s="148" t="s">
        <v>201</v>
      </c>
      <c r="D59" s="234"/>
      <c r="E59" s="249">
        <f>G59/1.2</f>
        <v>137.5</v>
      </c>
      <c r="F59" s="234"/>
      <c r="G59" s="236">
        <v>165</v>
      </c>
    </row>
    <row r="60" spans="2:7" s="29" customFormat="1" ht="15" customHeight="1">
      <c r="B60" s="147">
        <v>0.5208333333333334</v>
      </c>
      <c r="C60" s="148" t="s">
        <v>159</v>
      </c>
      <c r="D60" s="234"/>
      <c r="E60" s="249">
        <f>G60/1.2</f>
        <v>137.5</v>
      </c>
      <c r="F60" s="250"/>
      <c r="G60" s="236">
        <v>165</v>
      </c>
    </row>
    <row r="61" spans="2:7" s="29" customFormat="1" ht="15" customHeight="1">
      <c r="B61" s="147">
        <v>0.6458333333333334</v>
      </c>
      <c r="C61" s="139" t="s">
        <v>160</v>
      </c>
      <c r="D61" s="246">
        <v>117</v>
      </c>
      <c r="E61" s="251"/>
      <c r="F61" s="246">
        <v>140</v>
      </c>
      <c r="G61" s="252"/>
    </row>
    <row r="62" spans="2:7" s="29" customFormat="1" ht="15" customHeight="1">
      <c r="B62" s="147">
        <v>0.6458333333333334</v>
      </c>
      <c r="C62" s="139" t="s">
        <v>202</v>
      </c>
      <c r="D62" s="234"/>
      <c r="E62" s="249">
        <f>G62/1.2</f>
        <v>137.5</v>
      </c>
      <c r="F62" s="250"/>
      <c r="G62" s="236">
        <v>165</v>
      </c>
    </row>
    <row r="63" spans="2:7" s="29" customFormat="1" ht="15" customHeight="1">
      <c r="B63" s="147">
        <v>0.7291666666666666</v>
      </c>
      <c r="C63" s="139" t="s">
        <v>233</v>
      </c>
      <c r="D63" s="234"/>
      <c r="E63" s="249">
        <f aca="true" t="shared" si="2" ref="E63:E69">G63/1.2</f>
        <v>137.5</v>
      </c>
      <c r="F63" s="250"/>
      <c r="G63" s="236">
        <v>165</v>
      </c>
    </row>
    <row r="64" spans="2:7" s="29" customFormat="1" ht="15" customHeight="1">
      <c r="B64" s="147">
        <v>0.75</v>
      </c>
      <c r="C64" s="139" t="s">
        <v>238</v>
      </c>
      <c r="D64" s="234"/>
      <c r="E64" s="249">
        <f t="shared" si="2"/>
        <v>195.83333333333334</v>
      </c>
      <c r="F64" s="234"/>
      <c r="G64" s="236">
        <v>235</v>
      </c>
    </row>
    <row r="65" spans="2:7" s="29" customFormat="1" ht="15" customHeight="1">
      <c r="B65" s="147">
        <v>0.7916666666666666</v>
      </c>
      <c r="C65" s="139" t="s">
        <v>161</v>
      </c>
      <c r="D65" s="234"/>
      <c r="E65" s="249">
        <f t="shared" si="2"/>
        <v>345.83333333333337</v>
      </c>
      <c r="F65" s="234"/>
      <c r="G65" s="236">
        <v>415</v>
      </c>
    </row>
    <row r="66" spans="2:7" s="29" customFormat="1" ht="15" customHeight="1">
      <c r="B66" s="147">
        <v>0.8888888888888888</v>
      </c>
      <c r="C66" s="139" t="s">
        <v>196</v>
      </c>
      <c r="D66" s="234"/>
      <c r="E66" s="249">
        <f t="shared" si="2"/>
        <v>345.83333333333337</v>
      </c>
      <c r="F66" s="234"/>
      <c r="G66" s="236">
        <v>415</v>
      </c>
    </row>
    <row r="67" spans="2:7" s="29" customFormat="1" ht="15" customHeight="1">
      <c r="B67" s="147">
        <v>0.9236111111111112</v>
      </c>
      <c r="C67" s="139" t="s">
        <v>162</v>
      </c>
      <c r="D67" s="234"/>
      <c r="E67" s="249">
        <f t="shared" si="2"/>
        <v>195.83333333333334</v>
      </c>
      <c r="F67" s="234"/>
      <c r="G67" s="236">
        <v>235</v>
      </c>
    </row>
    <row r="68" spans="2:7" s="29" customFormat="1" ht="15" customHeight="1">
      <c r="B68" s="147">
        <v>0.013888888888888888</v>
      </c>
      <c r="C68" s="139" t="s">
        <v>203</v>
      </c>
      <c r="D68" s="234"/>
      <c r="E68" s="249">
        <f t="shared" si="2"/>
        <v>66.66666666666667</v>
      </c>
      <c r="F68" s="234"/>
      <c r="G68" s="236">
        <v>80</v>
      </c>
    </row>
    <row r="69" spans="2:7" s="29" customFormat="1" ht="15" customHeight="1" thickBot="1">
      <c r="B69" s="195">
        <v>0.06944444444444443</v>
      </c>
      <c r="C69" s="196" t="s">
        <v>163</v>
      </c>
      <c r="D69" s="237"/>
      <c r="E69" s="253">
        <f t="shared" si="2"/>
        <v>25</v>
      </c>
      <c r="F69" s="239"/>
      <c r="G69" s="240">
        <v>30</v>
      </c>
    </row>
    <row r="70" spans="2:7" s="29" customFormat="1" ht="30" customHeight="1" thickBot="1">
      <c r="B70" s="199"/>
      <c r="C70" s="198" t="s">
        <v>48</v>
      </c>
      <c r="D70" s="254"/>
      <c r="E70" s="254"/>
      <c r="F70" s="254"/>
      <c r="G70" s="255"/>
    </row>
    <row r="71" spans="2:7" s="29" customFormat="1" ht="15" customHeight="1">
      <c r="B71" s="197">
        <v>0.25</v>
      </c>
      <c r="C71" s="194" t="s">
        <v>91</v>
      </c>
      <c r="D71" s="247">
        <v>25</v>
      </c>
      <c r="E71" s="248"/>
      <c r="F71" s="233">
        <v>30</v>
      </c>
      <c r="G71" s="248"/>
    </row>
    <row r="72" spans="2:7" s="29" customFormat="1" ht="15" customHeight="1">
      <c r="B72" s="143">
        <v>0.3993055555555556</v>
      </c>
      <c r="C72" s="135" t="s">
        <v>133</v>
      </c>
      <c r="D72" s="234"/>
      <c r="E72" s="249">
        <f>G72/1.2</f>
        <v>116.66666666666667</v>
      </c>
      <c r="F72" s="234"/>
      <c r="G72" s="236">
        <v>140</v>
      </c>
    </row>
    <row r="73" spans="2:7" s="29" customFormat="1" ht="15" customHeight="1">
      <c r="B73" s="143">
        <v>0.4236111111111111</v>
      </c>
      <c r="C73" s="133" t="s">
        <v>204</v>
      </c>
      <c r="D73" s="234"/>
      <c r="E73" s="249">
        <f aca="true" t="shared" si="3" ref="E73:E81">G73/1.2</f>
        <v>137.5</v>
      </c>
      <c r="F73" s="234"/>
      <c r="G73" s="236">
        <v>165</v>
      </c>
    </row>
    <row r="74" spans="2:7" s="29" customFormat="1" ht="15" customHeight="1">
      <c r="B74" s="147">
        <v>0.46527777777777773</v>
      </c>
      <c r="C74" s="139" t="s">
        <v>92</v>
      </c>
      <c r="D74" s="234"/>
      <c r="E74" s="249">
        <f t="shared" si="3"/>
        <v>137.5</v>
      </c>
      <c r="F74" s="234"/>
      <c r="G74" s="236">
        <v>165</v>
      </c>
    </row>
    <row r="75" spans="2:7" s="29" customFormat="1" ht="15" customHeight="1">
      <c r="B75" s="147">
        <v>0.625</v>
      </c>
      <c r="C75" s="139" t="s">
        <v>134</v>
      </c>
      <c r="D75" s="234"/>
      <c r="E75" s="249">
        <f t="shared" si="3"/>
        <v>150</v>
      </c>
      <c r="F75" s="234"/>
      <c r="G75" s="236">
        <v>180</v>
      </c>
    </row>
    <row r="76" spans="2:7" s="29" customFormat="1" ht="15" customHeight="1">
      <c r="B76" s="147">
        <v>0.6805555555555555</v>
      </c>
      <c r="C76" s="139" t="s">
        <v>239</v>
      </c>
      <c r="D76" s="234"/>
      <c r="E76" s="249">
        <f t="shared" si="3"/>
        <v>170.83333333333334</v>
      </c>
      <c r="F76" s="234"/>
      <c r="G76" s="236">
        <v>205</v>
      </c>
    </row>
    <row r="77" spans="2:7" s="29" customFormat="1" ht="15" customHeight="1">
      <c r="B77" s="147">
        <v>0.8333333333333334</v>
      </c>
      <c r="C77" s="139" t="s">
        <v>135</v>
      </c>
      <c r="D77" s="234"/>
      <c r="E77" s="249">
        <f t="shared" si="3"/>
        <v>195.83333333333334</v>
      </c>
      <c r="F77" s="234"/>
      <c r="G77" s="236">
        <v>235</v>
      </c>
    </row>
    <row r="78" spans="2:7" s="29" customFormat="1" ht="15" customHeight="1">
      <c r="B78" s="147">
        <v>0.875</v>
      </c>
      <c r="C78" s="139" t="s">
        <v>93</v>
      </c>
      <c r="D78" s="234"/>
      <c r="E78" s="249">
        <f t="shared" si="3"/>
        <v>345.83333333333337</v>
      </c>
      <c r="F78" s="234"/>
      <c r="G78" s="236">
        <v>415</v>
      </c>
    </row>
    <row r="79" spans="2:7" s="29" customFormat="1" ht="15" customHeight="1">
      <c r="B79" s="147">
        <v>0.9375</v>
      </c>
      <c r="C79" s="139" t="s">
        <v>136</v>
      </c>
      <c r="D79" s="234"/>
      <c r="E79" s="249">
        <f t="shared" si="3"/>
        <v>150</v>
      </c>
      <c r="F79" s="234"/>
      <c r="G79" s="236">
        <v>180</v>
      </c>
    </row>
    <row r="80" spans="2:7" s="29" customFormat="1" ht="15" customHeight="1">
      <c r="B80" s="147">
        <v>0.9618055555555555</v>
      </c>
      <c r="C80" s="139" t="s">
        <v>203</v>
      </c>
      <c r="D80" s="234"/>
      <c r="E80" s="249">
        <f t="shared" si="3"/>
        <v>125</v>
      </c>
      <c r="F80" s="234"/>
      <c r="G80" s="236">
        <v>150</v>
      </c>
    </row>
    <row r="81" spans="2:7" s="29" customFormat="1" ht="15" customHeight="1" thickBot="1">
      <c r="B81" s="212">
        <v>0.027777777777777776</v>
      </c>
      <c r="C81" s="200" t="s">
        <v>205</v>
      </c>
      <c r="D81" s="237"/>
      <c r="E81" s="253">
        <f t="shared" si="3"/>
        <v>25</v>
      </c>
      <c r="F81" s="237"/>
      <c r="G81" s="240">
        <v>30</v>
      </c>
    </row>
    <row r="82" spans="1:7" ht="9" customHeight="1">
      <c r="A82" s="64"/>
      <c r="B82" s="45"/>
      <c r="C82" s="46"/>
      <c r="D82" s="159"/>
      <c r="E82" s="159"/>
      <c r="F82" s="56"/>
      <c r="G82" s="56"/>
    </row>
    <row r="83" spans="1:7" s="12" customFormat="1" ht="25.5" customHeight="1">
      <c r="A83" s="292" t="s">
        <v>28</v>
      </c>
      <c r="B83" s="292"/>
      <c r="C83" s="292"/>
      <c r="D83" s="292"/>
      <c r="E83" s="292"/>
      <c r="F83" s="292"/>
      <c r="G83" s="312"/>
    </row>
    <row r="84" spans="1:7" s="13" customFormat="1" ht="27.75" customHeight="1">
      <c r="A84" s="292" t="s">
        <v>29</v>
      </c>
      <c r="B84" s="292"/>
      <c r="C84" s="292"/>
      <c r="D84" s="292"/>
      <c r="E84" s="292"/>
      <c r="F84" s="292"/>
      <c r="G84" s="312"/>
    </row>
    <row r="85" spans="1:7" s="13" customFormat="1" ht="24.75" customHeight="1">
      <c r="A85" s="292" t="s">
        <v>30</v>
      </c>
      <c r="B85" s="292"/>
      <c r="C85" s="292"/>
      <c r="D85" s="292"/>
      <c r="E85" s="292"/>
      <c r="F85" s="292"/>
      <c r="G85" s="312"/>
    </row>
    <row r="86" spans="1:7" s="13" customFormat="1" ht="15.75" customHeight="1">
      <c r="A86" s="284" t="s">
        <v>49</v>
      </c>
      <c r="B86" s="321"/>
      <c r="C86" s="321"/>
      <c r="D86" s="321"/>
      <c r="E86" s="321"/>
      <c r="F86" s="321"/>
      <c r="G86" s="312"/>
    </row>
    <row r="87" spans="1:7" ht="26.25" customHeight="1" thickBot="1">
      <c r="A87" s="322" t="s">
        <v>183</v>
      </c>
      <c r="B87" s="322"/>
      <c r="C87" s="322"/>
      <c r="D87" s="322"/>
      <c r="E87" s="322"/>
      <c r="F87" s="322"/>
      <c r="G87" s="101"/>
    </row>
    <row r="88" spans="1:7" ht="54.75" customHeight="1" thickBot="1">
      <c r="A88" s="84"/>
      <c r="B88" s="6"/>
      <c r="C88" s="121" t="s">
        <v>59</v>
      </c>
      <c r="D88" s="179" t="s">
        <v>80</v>
      </c>
      <c r="E88" s="180" t="s">
        <v>81</v>
      </c>
      <c r="G88" s="88"/>
    </row>
    <row r="89" spans="1:7" ht="27" customHeight="1">
      <c r="A89" s="84"/>
      <c r="B89" s="6"/>
      <c r="C89" s="122" t="s">
        <v>141</v>
      </c>
      <c r="D89" s="258">
        <v>2.5</v>
      </c>
      <c r="E89" s="256">
        <v>3</v>
      </c>
      <c r="G89" s="88"/>
    </row>
    <row r="90" spans="1:7" ht="27" customHeight="1" thickBot="1">
      <c r="A90" s="84"/>
      <c r="B90" s="6"/>
      <c r="C90" s="85" t="s">
        <v>142</v>
      </c>
      <c r="D90" s="259">
        <v>4.166666666666667</v>
      </c>
      <c r="E90" s="257">
        <v>5</v>
      </c>
      <c r="G90" s="88"/>
    </row>
    <row r="91" spans="1:7" s="1" customFormat="1" ht="87" customHeight="1">
      <c r="A91" s="268" t="s">
        <v>129</v>
      </c>
      <c r="B91" s="268"/>
      <c r="C91" s="268"/>
      <c r="D91" s="268"/>
      <c r="E91" s="268"/>
      <c r="F91" s="268"/>
      <c r="G91" s="312"/>
    </row>
    <row r="92" spans="1:7" s="14" customFormat="1" ht="28.5" customHeight="1" thickBot="1">
      <c r="A92" s="65"/>
      <c r="B92" s="65"/>
      <c r="C92" s="311" t="s">
        <v>20</v>
      </c>
      <c r="D92" s="311"/>
      <c r="E92" s="160"/>
      <c r="F92" s="50"/>
      <c r="G92" s="57"/>
    </row>
    <row r="93" spans="1:7" s="14" customFormat="1" ht="25.5" customHeight="1" thickBot="1">
      <c r="A93" s="65"/>
      <c r="B93" s="65"/>
      <c r="C93" s="19" t="s">
        <v>213</v>
      </c>
      <c r="D93" s="161" t="s">
        <v>9</v>
      </c>
      <c r="E93" s="162"/>
      <c r="F93" s="16"/>
      <c r="G93" s="58"/>
    </row>
    <row r="94" spans="1:7" s="14" customFormat="1" ht="21" customHeight="1">
      <c r="A94" s="65"/>
      <c r="B94" s="65"/>
      <c r="C94" s="83" t="s">
        <v>208</v>
      </c>
      <c r="D94" s="163">
        <v>0.8</v>
      </c>
      <c r="E94" s="162"/>
      <c r="F94" s="16"/>
      <c r="G94" s="58"/>
    </row>
    <row r="95" spans="1:7" s="14" customFormat="1" ht="20.25" customHeight="1">
      <c r="A95" s="65"/>
      <c r="B95" s="65"/>
      <c r="C95" s="43" t="s">
        <v>95</v>
      </c>
      <c r="D95" s="163">
        <v>0.81</v>
      </c>
      <c r="E95" s="162"/>
      <c r="F95" s="16"/>
      <c r="G95" s="58"/>
    </row>
    <row r="96" spans="1:7" s="14" customFormat="1" ht="20.25" customHeight="1">
      <c r="A96" s="65"/>
      <c r="B96" s="65"/>
      <c r="C96" s="43" t="s">
        <v>206</v>
      </c>
      <c r="D96" s="163">
        <v>0.82</v>
      </c>
      <c r="E96" s="162"/>
      <c r="F96" s="16"/>
      <c r="G96" s="58"/>
    </row>
    <row r="97" spans="1:7" s="14" customFormat="1" ht="20.25" customHeight="1" thickBot="1">
      <c r="A97" s="65"/>
      <c r="B97" s="65"/>
      <c r="C97" s="44" t="s">
        <v>207</v>
      </c>
      <c r="D97" s="164">
        <v>0.83</v>
      </c>
      <c r="E97" s="162"/>
      <c r="F97" s="16"/>
      <c r="G97" s="58"/>
    </row>
    <row r="98" spans="1:7" s="14" customFormat="1" ht="25.5" customHeight="1" thickBot="1">
      <c r="A98" s="65"/>
      <c r="B98" s="65"/>
      <c r="C98" s="311" t="s">
        <v>21</v>
      </c>
      <c r="D98" s="311"/>
      <c r="E98" s="162"/>
      <c r="F98" s="16"/>
      <c r="G98" s="58"/>
    </row>
    <row r="99" spans="1:7" s="14" customFormat="1" ht="24" customHeight="1" thickBot="1">
      <c r="A99" s="65"/>
      <c r="B99" s="65"/>
      <c r="C99" s="19" t="s">
        <v>213</v>
      </c>
      <c r="D99" s="161" t="s">
        <v>9</v>
      </c>
      <c r="E99" s="162"/>
      <c r="F99" s="16"/>
      <c r="G99" s="58"/>
    </row>
    <row r="100" spans="1:7" s="14" customFormat="1" ht="18.75" customHeight="1">
      <c r="A100" s="65"/>
      <c r="B100" s="65"/>
      <c r="C100" s="43" t="s">
        <v>212</v>
      </c>
      <c r="D100" s="163">
        <v>0.8</v>
      </c>
      <c r="E100" s="162"/>
      <c r="F100" s="16"/>
      <c r="G100" s="58"/>
    </row>
    <row r="101" spans="1:7" s="14" customFormat="1" ht="18.75" customHeight="1">
      <c r="A101" s="65"/>
      <c r="B101" s="65"/>
      <c r="C101" s="43" t="s">
        <v>209</v>
      </c>
      <c r="D101" s="163">
        <v>0.81</v>
      </c>
      <c r="E101" s="162"/>
      <c r="F101" s="16"/>
      <c r="G101" s="58"/>
    </row>
    <row r="102" spans="1:7" s="14" customFormat="1" ht="18" customHeight="1">
      <c r="A102" s="65"/>
      <c r="B102" s="65"/>
      <c r="C102" s="43" t="s">
        <v>210</v>
      </c>
      <c r="D102" s="163">
        <v>0.82</v>
      </c>
      <c r="E102" s="162"/>
      <c r="F102" s="16"/>
      <c r="G102" s="58"/>
    </row>
    <row r="103" spans="1:7" s="14" customFormat="1" ht="18" customHeight="1" thickBot="1">
      <c r="A103" s="65"/>
      <c r="B103" s="65"/>
      <c r="C103" s="44" t="s">
        <v>211</v>
      </c>
      <c r="D103" s="164">
        <v>0.83</v>
      </c>
      <c r="E103" s="162"/>
      <c r="F103" s="16"/>
      <c r="G103" s="58"/>
    </row>
    <row r="104" spans="1:7" s="14" customFormat="1" ht="75" customHeight="1">
      <c r="A104" s="269" t="s">
        <v>147</v>
      </c>
      <c r="B104" s="269"/>
      <c r="C104" s="269"/>
      <c r="D104" s="269"/>
      <c r="E104" s="269"/>
      <c r="F104" s="269"/>
      <c r="G104" s="269"/>
    </row>
    <row r="105" spans="1:7" s="14" customFormat="1" ht="22.5" customHeight="1">
      <c r="A105" s="269" t="s">
        <v>62</v>
      </c>
      <c r="B105" s="269"/>
      <c r="C105" s="269"/>
      <c r="D105" s="269"/>
      <c r="E105" s="269"/>
      <c r="F105" s="269"/>
      <c r="G105" s="269"/>
    </row>
    <row r="106" spans="1:7" s="14" customFormat="1" ht="51" customHeight="1">
      <c r="A106" s="268" t="s">
        <v>148</v>
      </c>
      <c r="B106" s="268"/>
      <c r="C106" s="268"/>
      <c r="D106" s="268"/>
      <c r="E106" s="268"/>
      <c r="F106" s="268"/>
      <c r="G106" s="268"/>
    </row>
    <row r="107" spans="1:7" s="53" customFormat="1" ht="32.25" customHeight="1">
      <c r="A107" s="307" t="s">
        <v>32</v>
      </c>
      <c r="B107" s="309"/>
      <c r="C107" s="309"/>
      <c r="D107" s="309"/>
      <c r="E107" s="309"/>
      <c r="F107" s="309"/>
      <c r="G107" s="309"/>
    </row>
    <row r="108" spans="1:7" s="53" customFormat="1" ht="15" customHeight="1">
      <c r="A108" s="307" t="s">
        <v>33</v>
      </c>
      <c r="B108" s="307"/>
      <c r="C108" s="307"/>
      <c r="D108" s="307"/>
      <c r="E108" s="308"/>
      <c r="F108" s="307"/>
      <c r="G108" s="63"/>
    </row>
    <row r="109" spans="1:7" s="53" customFormat="1" ht="77.25" customHeight="1">
      <c r="A109" s="307" t="s">
        <v>41</v>
      </c>
      <c r="B109" s="307"/>
      <c r="C109" s="307"/>
      <c r="D109" s="307"/>
      <c r="E109" s="308"/>
      <c r="F109" s="307"/>
      <c r="G109" s="309"/>
    </row>
    <row r="110" spans="1:7" s="53" customFormat="1" ht="32.25" customHeight="1">
      <c r="A110" s="307" t="s">
        <v>22</v>
      </c>
      <c r="B110" s="307"/>
      <c r="C110" s="307"/>
      <c r="D110" s="307"/>
      <c r="E110" s="308"/>
      <c r="F110" s="307"/>
      <c r="G110" s="309"/>
    </row>
    <row r="111" spans="1:7" s="53" customFormat="1" ht="77.25" customHeight="1">
      <c r="A111" s="307" t="s">
        <v>23</v>
      </c>
      <c r="B111" s="307"/>
      <c r="C111" s="307"/>
      <c r="D111" s="307"/>
      <c r="E111" s="308"/>
      <c r="F111" s="307"/>
      <c r="G111" s="309"/>
    </row>
    <row r="112" spans="1:7" s="53" customFormat="1" ht="32.25" customHeight="1">
      <c r="A112" s="307" t="s">
        <v>34</v>
      </c>
      <c r="B112" s="307"/>
      <c r="C112" s="307"/>
      <c r="D112" s="307"/>
      <c r="E112" s="308"/>
      <c r="F112" s="307"/>
      <c r="G112" s="309"/>
    </row>
    <row r="113" spans="1:7" s="53" customFormat="1" ht="51" customHeight="1">
      <c r="A113" s="307" t="s">
        <v>35</v>
      </c>
      <c r="B113" s="307"/>
      <c r="C113" s="307"/>
      <c r="D113" s="307"/>
      <c r="E113" s="308"/>
      <c r="F113" s="307"/>
      <c r="G113" s="309"/>
    </row>
    <row r="114" spans="1:7" s="53" customFormat="1" ht="32.25" customHeight="1">
      <c r="A114" s="307" t="s">
        <v>75</v>
      </c>
      <c r="B114" s="307"/>
      <c r="C114" s="307"/>
      <c r="D114" s="307"/>
      <c r="E114" s="308"/>
      <c r="F114" s="307"/>
      <c r="G114" s="309"/>
    </row>
    <row r="115" spans="1:7" s="1" customFormat="1" ht="58.5" customHeight="1">
      <c r="A115" s="268" t="s">
        <v>130</v>
      </c>
      <c r="B115" s="268"/>
      <c r="C115" s="268"/>
      <c r="D115" s="268"/>
      <c r="E115" s="268"/>
      <c r="F115" s="268"/>
      <c r="G115" s="312"/>
    </row>
    <row r="116" spans="1:7" s="14" customFormat="1" ht="21" customHeight="1" thickBot="1">
      <c r="A116" s="65"/>
      <c r="B116" s="65"/>
      <c r="C116" s="311" t="s">
        <v>20</v>
      </c>
      <c r="D116" s="311"/>
      <c r="E116" s="160"/>
      <c r="F116" s="50"/>
      <c r="G116" s="57"/>
    </row>
    <row r="117" spans="1:7" s="14" customFormat="1" ht="20.25" customHeight="1" thickBot="1">
      <c r="A117" s="65"/>
      <c r="B117" s="65"/>
      <c r="C117" s="19" t="s">
        <v>213</v>
      </c>
      <c r="D117" s="161" t="s">
        <v>9</v>
      </c>
      <c r="E117" s="162"/>
      <c r="F117" s="16"/>
      <c r="G117" s="58"/>
    </row>
    <row r="118" spans="1:7" s="14" customFormat="1" ht="18" customHeight="1">
      <c r="A118" s="65"/>
      <c r="B118" s="65"/>
      <c r="C118" s="260" t="s">
        <v>214</v>
      </c>
      <c r="D118" s="165">
        <v>0.4</v>
      </c>
      <c r="E118" s="162"/>
      <c r="F118" s="16"/>
      <c r="G118" s="58"/>
    </row>
    <row r="119" spans="1:7" s="14" customFormat="1" ht="18" customHeight="1">
      <c r="A119" s="65"/>
      <c r="B119" s="65"/>
      <c r="C119" s="260" t="s">
        <v>215</v>
      </c>
      <c r="D119" s="163">
        <v>0.45</v>
      </c>
      <c r="E119" s="162"/>
      <c r="F119" s="16"/>
      <c r="G119" s="58"/>
    </row>
    <row r="120" spans="1:7" s="14" customFormat="1" ht="18" customHeight="1">
      <c r="A120" s="65"/>
      <c r="B120" s="65"/>
      <c r="C120" s="260" t="s">
        <v>216</v>
      </c>
      <c r="D120" s="163">
        <v>0.5</v>
      </c>
      <c r="E120" s="162"/>
      <c r="F120" s="16"/>
      <c r="G120" s="58"/>
    </row>
    <row r="121" spans="1:7" s="14" customFormat="1" ht="18" customHeight="1">
      <c r="A121" s="65"/>
      <c r="B121" s="65"/>
      <c r="C121" s="260" t="s">
        <v>217</v>
      </c>
      <c r="D121" s="163">
        <v>0.55</v>
      </c>
      <c r="E121" s="162"/>
      <c r="F121" s="16"/>
      <c r="G121" s="58"/>
    </row>
    <row r="122" spans="1:7" s="14" customFormat="1" ht="18" customHeight="1">
      <c r="A122" s="65"/>
      <c r="B122" s="65"/>
      <c r="C122" s="260" t="s">
        <v>218</v>
      </c>
      <c r="D122" s="163">
        <v>0.6</v>
      </c>
      <c r="E122" s="162"/>
      <c r="F122" s="16"/>
      <c r="G122" s="58"/>
    </row>
    <row r="123" spans="1:7" s="14" customFormat="1" ht="18" customHeight="1">
      <c r="A123" s="65"/>
      <c r="B123" s="65"/>
      <c r="C123" s="260" t="s">
        <v>219</v>
      </c>
      <c r="D123" s="163">
        <v>0.65</v>
      </c>
      <c r="E123" s="162"/>
      <c r="F123" s="16"/>
      <c r="G123" s="58"/>
    </row>
    <row r="124" spans="1:7" s="14" customFormat="1" ht="18" customHeight="1">
      <c r="A124" s="65"/>
      <c r="B124" s="65"/>
      <c r="C124" s="260" t="s">
        <v>220</v>
      </c>
      <c r="D124" s="163">
        <v>0.67</v>
      </c>
      <c r="E124" s="162"/>
      <c r="F124" s="16"/>
      <c r="G124" s="58"/>
    </row>
    <row r="125" spans="1:7" s="14" customFormat="1" ht="18" customHeight="1">
      <c r="A125" s="65"/>
      <c r="B125" s="65"/>
      <c r="C125" s="260" t="s">
        <v>221</v>
      </c>
      <c r="D125" s="163">
        <v>0.7</v>
      </c>
      <c r="E125" s="162"/>
      <c r="F125" s="16"/>
      <c r="G125" s="58"/>
    </row>
    <row r="126" spans="1:7" s="14" customFormat="1" ht="18" customHeight="1">
      <c r="A126" s="65"/>
      <c r="B126" s="65"/>
      <c r="C126" s="260" t="s">
        <v>222</v>
      </c>
      <c r="D126" s="163">
        <v>0.72</v>
      </c>
      <c r="E126" s="162"/>
      <c r="F126" s="16"/>
      <c r="G126" s="58"/>
    </row>
    <row r="127" spans="1:7" s="14" customFormat="1" ht="18" customHeight="1" thickBot="1">
      <c r="A127" s="65"/>
      <c r="B127" s="65"/>
      <c r="C127" s="261" t="s">
        <v>223</v>
      </c>
      <c r="D127" s="164">
        <v>0.74</v>
      </c>
      <c r="E127" s="162"/>
      <c r="F127" s="16"/>
      <c r="G127" s="58"/>
    </row>
    <row r="128" spans="1:7" s="14" customFormat="1" ht="10.5" customHeight="1">
      <c r="A128" s="65"/>
      <c r="B128" s="65"/>
      <c r="C128" s="20"/>
      <c r="D128" s="166"/>
      <c r="E128" s="162"/>
      <c r="F128" s="16"/>
      <c r="G128" s="58"/>
    </row>
    <row r="129" spans="1:7" s="14" customFormat="1" ht="25.5" customHeight="1" thickBot="1">
      <c r="A129" s="65"/>
      <c r="B129" s="65"/>
      <c r="C129" s="311" t="s">
        <v>21</v>
      </c>
      <c r="D129" s="311"/>
      <c r="E129" s="162"/>
      <c r="F129" s="16"/>
      <c r="G129" s="58"/>
    </row>
    <row r="130" spans="1:7" s="14" customFormat="1" ht="23.25" customHeight="1" thickBot="1">
      <c r="A130" s="65"/>
      <c r="B130" s="65"/>
      <c r="C130" s="19" t="s">
        <v>213</v>
      </c>
      <c r="D130" s="161" t="s">
        <v>9</v>
      </c>
      <c r="E130" s="162"/>
      <c r="F130" s="16"/>
      <c r="G130" s="58"/>
    </row>
    <row r="131" spans="1:7" s="14" customFormat="1" ht="18" customHeight="1">
      <c r="A131" s="65"/>
      <c r="B131" s="65"/>
      <c r="C131" s="262" t="s">
        <v>224</v>
      </c>
      <c r="D131" s="167">
        <v>0.4</v>
      </c>
      <c r="E131" s="162"/>
      <c r="F131" s="16"/>
      <c r="G131" s="58"/>
    </row>
    <row r="132" spans="1:7" s="14" customFormat="1" ht="18" customHeight="1">
      <c r="A132" s="65"/>
      <c r="B132" s="65"/>
      <c r="C132" s="263" t="s">
        <v>225</v>
      </c>
      <c r="D132" s="168">
        <v>0.45</v>
      </c>
      <c r="E132" s="162"/>
      <c r="F132" s="16"/>
      <c r="G132" s="58"/>
    </row>
    <row r="133" spans="1:7" s="14" customFormat="1" ht="18" customHeight="1">
      <c r="A133" s="65"/>
      <c r="B133" s="65"/>
      <c r="C133" s="263" t="s">
        <v>226</v>
      </c>
      <c r="D133" s="169">
        <v>0.5</v>
      </c>
      <c r="E133" s="162"/>
      <c r="F133" s="16"/>
      <c r="G133" s="58"/>
    </row>
    <row r="134" spans="1:7" s="14" customFormat="1" ht="18" customHeight="1">
      <c r="A134" s="65"/>
      <c r="B134" s="65"/>
      <c r="C134" s="263" t="s">
        <v>227</v>
      </c>
      <c r="D134" s="169">
        <v>0.55</v>
      </c>
      <c r="E134" s="162"/>
      <c r="F134" s="16"/>
      <c r="G134" s="58"/>
    </row>
    <row r="135" spans="1:7" s="14" customFormat="1" ht="18" customHeight="1">
      <c r="A135" s="65"/>
      <c r="B135" s="65"/>
      <c r="C135" s="263" t="s">
        <v>228</v>
      </c>
      <c r="D135" s="169">
        <v>0.6</v>
      </c>
      <c r="E135" s="162"/>
      <c r="F135" s="16"/>
      <c r="G135" s="58"/>
    </row>
    <row r="136" spans="1:7" s="14" customFormat="1" ht="18" customHeight="1">
      <c r="A136" s="65"/>
      <c r="B136" s="65"/>
      <c r="C136" s="264" t="s">
        <v>229</v>
      </c>
      <c r="D136" s="169">
        <v>0.65</v>
      </c>
      <c r="E136" s="162"/>
      <c r="F136" s="16"/>
      <c r="G136" s="58"/>
    </row>
    <row r="137" spans="1:7" s="14" customFormat="1" ht="18" customHeight="1" thickBot="1">
      <c r="A137" s="65"/>
      <c r="B137" s="65"/>
      <c r="C137" s="265" t="s">
        <v>230</v>
      </c>
      <c r="D137" s="170">
        <v>0.67</v>
      </c>
      <c r="E137" s="162"/>
      <c r="F137" s="16"/>
      <c r="G137" s="58"/>
    </row>
    <row r="138" spans="1:7" s="14" customFormat="1" ht="62.25" customHeight="1">
      <c r="A138" s="269" t="s">
        <v>67</v>
      </c>
      <c r="B138" s="269"/>
      <c r="C138" s="269"/>
      <c r="D138" s="269"/>
      <c r="E138" s="269"/>
      <c r="F138" s="269"/>
      <c r="G138" s="269"/>
    </row>
    <row r="139" spans="1:7" s="14" customFormat="1" ht="27.75" customHeight="1">
      <c r="A139" s="269" t="s">
        <v>62</v>
      </c>
      <c r="B139" s="269"/>
      <c r="C139" s="269"/>
      <c r="D139" s="269"/>
      <c r="E139" s="269"/>
      <c r="F139" s="269"/>
      <c r="G139" s="269"/>
    </row>
    <row r="140" spans="1:7" s="14" customFormat="1" ht="48.75" customHeight="1">
      <c r="A140" s="268" t="s">
        <v>71</v>
      </c>
      <c r="B140" s="268"/>
      <c r="C140" s="268"/>
      <c r="D140" s="268"/>
      <c r="E140" s="268"/>
      <c r="F140" s="268"/>
      <c r="G140" s="268"/>
    </row>
    <row r="141" spans="1:7" s="14" customFormat="1" ht="8.25" customHeight="1" thickBot="1">
      <c r="A141" s="66"/>
      <c r="B141" s="66"/>
      <c r="C141" s="4"/>
      <c r="D141" s="171"/>
      <c r="E141" s="171"/>
      <c r="F141" s="51"/>
      <c r="G141" s="58"/>
    </row>
    <row r="142" spans="2:7" ht="39.75" customHeight="1" thickBot="1">
      <c r="B142" s="9"/>
      <c r="C142" s="23" t="s">
        <v>26</v>
      </c>
      <c r="D142" s="172" t="s">
        <v>181</v>
      </c>
      <c r="E142" s="173" t="s">
        <v>9</v>
      </c>
      <c r="F142" s="59"/>
      <c r="G142" s="54"/>
    </row>
    <row r="143" spans="2:7" ht="18" customHeight="1">
      <c r="B143" s="9"/>
      <c r="C143" s="33" t="s">
        <v>12</v>
      </c>
      <c r="D143" s="94" t="s">
        <v>25</v>
      </c>
      <c r="E143" s="95">
        <v>0.3</v>
      </c>
      <c r="F143" s="60"/>
      <c r="G143" s="54"/>
    </row>
    <row r="144" spans="2:7" ht="18" customHeight="1">
      <c r="B144" s="9"/>
      <c r="C144" s="33" t="s">
        <v>46</v>
      </c>
      <c r="D144" s="94" t="s">
        <v>25</v>
      </c>
      <c r="E144" s="95">
        <v>0.1</v>
      </c>
      <c r="F144" s="60"/>
      <c r="G144" s="54"/>
    </row>
    <row r="145" spans="2:7" ht="18" customHeight="1">
      <c r="B145" s="9"/>
      <c r="C145" s="34" t="s">
        <v>84</v>
      </c>
      <c r="D145" s="96">
        <v>1.1</v>
      </c>
      <c r="E145" s="97" t="s">
        <v>25</v>
      </c>
      <c r="F145" s="61"/>
      <c r="G145" s="54"/>
    </row>
    <row r="146" spans="2:7" ht="18" customHeight="1">
      <c r="B146" s="9"/>
      <c r="C146" s="34" t="s">
        <v>13</v>
      </c>
      <c r="D146" s="96">
        <v>1.1</v>
      </c>
      <c r="E146" s="97" t="s">
        <v>25</v>
      </c>
      <c r="F146" s="61"/>
      <c r="G146" s="54"/>
    </row>
    <row r="147" spans="2:7" ht="18" customHeight="1">
      <c r="B147" s="9"/>
      <c r="C147" s="34" t="s">
        <v>14</v>
      </c>
      <c r="D147" s="96">
        <v>1.1</v>
      </c>
      <c r="E147" s="97" t="s">
        <v>25</v>
      </c>
      <c r="F147" s="61"/>
      <c r="G147" s="54"/>
    </row>
    <row r="148" spans="2:7" ht="18" customHeight="1">
      <c r="B148" s="9"/>
      <c r="C148" s="34" t="s">
        <v>15</v>
      </c>
      <c r="D148" s="96" t="s">
        <v>25</v>
      </c>
      <c r="E148" s="98">
        <v>0.2</v>
      </c>
      <c r="F148" s="60"/>
      <c r="G148" s="54"/>
    </row>
    <row r="149" spans="2:7" ht="18" customHeight="1">
      <c r="B149" s="9"/>
      <c r="C149" s="34" t="s">
        <v>16</v>
      </c>
      <c r="D149" s="96" t="s">
        <v>25</v>
      </c>
      <c r="E149" s="98">
        <v>0.2</v>
      </c>
      <c r="F149" s="61"/>
      <c r="G149" s="54"/>
    </row>
    <row r="150" spans="2:7" ht="18" customHeight="1">
      <c r="B150" s="9"/>
      <c r="C150" s="34" t="s">
        <v>50</v>
      </c>
      <c r="D150" s="96">
        <v>1.15</v>
      </c>
      <c r="E150" s="97" t="s">
        <v>25</v>
      </c>
      <c r="F150" s="61"/>
      <c r="G150" s="54"/>
    </row>
    <row r="151" spans="2:7" ht="18" customHeight="1">
      <c r="B151" s="9"/>
      <c r="C151" s="34" t="s">
        <v>17</v>
      </c>
      <c r="D151" s="62">
        <v>1.15</v>
      </c>
      <c r="E151" s="97" t="s">
        <v>25</v>
      </c>
      <c r="F151" s="61"/>
      <c r="G151" s="54"/>
    </row>
    <row r="152" spans="2:7" ht="18" customHeight="1">
      <c r="B152" s="9"/>
      <c r="C152" s="34" t="s">
        <v>18</v>
      </c>
      <c r="D152" s="62">
        <v>1.2</v>
      </c>
      <c r="E152" s="97" t="s">
        <v>25</v>
      </c>
      <c r="F152" s="61"/>
      <c r="G152" s="54"/>
    </row>
    <row r="153" spans="2:7" ht="18" customHeight="1" thickBot="1">
      <c r="B153" s="9"/>
      <c r="C153" s="201" t="s">
        <v>19</v>
      </c>
      <c r="D153" s="202">
        <v>1.2</v>
      </c>
      <c r="E153" s="99" t="s">
        <v>25</v>
      </c>
      <c r="F153" s="61"/>
      <c r="G153" s="54"/>
    </row>
    <row r="154" spans="1:7" s="267" customFormat="1" ht="38.25" customHeight="1">
      <c r="A154" s="266"/>
      <c r="B154" s="310" t="s">
        <v>232</v>
      </c>
      <c r="C154" s="310"/>
      <c r="D154" s="310"/>
      <c r="E154" s="310"/>
      <c r="F154" s="310"/>
      <c r="G154" s="310"/>
    </row>
    <row r="155" spans="1:7" s="267" customFormat="1" ht="31.5" customHeight="1">
      <c r="A155" s="266"/>
      <c r="B155" s="310" t="s">
        <v>231</v>
      </c>
      <c r="C155" s="310"/>
      <c r="D155" s="310"/>
      <c r="E155" s="310"/>
      <c r="F155" s="310"/>
      <c r="G155" s="310"/>
    </row>
    <row r="156" spans="1:7" s="14" customFormat="1" ht="33.75" customHeight="1" thickBot="1">
      <c r="A156" s="268" t="s">
        <v>188</v>
      </c>
      <c r="B156" s="268"/>
      <c r="C156" s="268"/>
      <c r="D156" s="268"/>
      <c r="E156" s="268"/>
      <c r="F156" s="268"/>
      <c r="G156" s="268"/>
    </row>
    <row r="157" spans="3:7" ht="37.5" customHeight="1" thickBot="1">
      <c r="C157" s="313"/>
      <c r="D157" s="314"/>
      <c r="E157" s="207" t="s">
        <v>24</v>
      </c>
      <c r="F157" s="59"/>
      <c r="G157" s="54"/>
    </row>
    <row r="158" spans="3:7" ht="19.5" customHeight="1">
      <c r="C158" s="270" t="s">
        <v>184</v>
      </c>
      <c r="D158" s="272"/>
      <c r="E158" s="203" t="s">
        <v>61</v>
      </c>
      <c r="F158" s="60"/>
      <c r="G158" s="54"/>
    </row>
    <row r="159" spans="3:7" ht="19.5" customHeight="1">
      <c r="C159" s="286" t="s">
        <v>185</v>
      </c>
      <c r="D159" s="288"/>
      <c r="E159" s="204" t="s">
        <v>78</v>
      </c>
      <c r="F159" s="60"/>
      <c r="G159" s="54"/>
    </row>
    <row r="160" spans="3:7" ht="19.5" customHeight="1">
      <c r="C160" s="286" t="s">
        <v>240</v>
      </c>
      <c r="D160" s="288"/>
      <c r="E160" s="204">
        <v>1.1</v>
      </c>
      <c r="F160" s="60"/>
      <c r="G160" s="54"/>
    </row>
    <row r="161" spans="3:7" ht="19.5" customHeight="1">
      <c r="C161" s="273" t="s">
        <v>178</v>
      </c>
      <c r="D161" s="275"/>
      <c r="E161" s="204" t="s">
        <v>186</v>
      </c>
      <c r="F161" s="60"/>
      <c r="G161" s="54"/>
    </row>
    <row r="162" spans="2:7" ht="19.5" customHeight="1">
      <c r="B162" s="5"/>
      <c r="C162" s="286" t="s">
        <v>132</v>
      </c>
      <c r="D162" s="288"/>
      <c r="E162" s="204">
        <v>1.3</v>
      </c>
      <c r="F162" s="60"/>
      <c r="G162" s="54"/>
    </row>
    <row r="163" spans="2:7" ht="27" customHeight="1">
      <c r="B163" s="5"/>
      <c r="C163" s="286" t="s">
        <v>31</v>
      </c>
      <c r="D163" s="288"/>
      <c r="E163" s="204" t="s">
        <v>137</v>
      </c>
      <c r="F163" s="60"/>
      <c r="G163" s="54"/>
    </row>
    <row r="164" spans="2:7" ht="27" customHeight="1" thickBot="1">
      <c r="B164" s="5"/>
      <c r="C164" s="281" t="s">
        <v>1</v>
      </c>
      <c r="D164" s="283"/>
      <c r="E164" s="205">
        <v>2</v>
      </c>
      <c r="F164" s="60"/>
      <c r="G164" s="54"/>
    </row>
    <row r="165" spans="1:7" s="18" customFormat="1" ht="28.5" customHeight="1">
      <c r="A165" s="67"/>
      <c r="B165" s="292" t="s">
        <v>76</v>
      </c>
      <c r="C165" s="292"/>
      <c r="D165" s="292"/>
      <c r="E165" s="292"/>
      <c r="F165" s="292"/>
      <c r="G165" s="292"/>
    </row>
    <row r="166" spans="1:7" s="18" customFormat="1" ht="29.25" customHeight="1">
      <c r="A166" s="17"/>
      <c r="B166" s="292" t="s">
        <v>191</v>
      </c>
      <c r="C166" s="292"/>
      <c r="D166" s="292"/>
      <c r="E166" s="292"/>
      <c r="F166" s="292"/>
      <c r="G166" s="292"/>
    </row>
    <row r="167" spans="1:7" s="18" customFormat="1" ht="51.75" customHeight="1">
      <c r="A167" s="17"/>
      <c r="B167" s="292" t="s">
        <v>182</v>
      </c>
      <c r="C167" s="292"/>
      <c r="D167" s="292"/>
      <c r="E167" s="292"/>
      <c r="F167" s="292"/>
      <c r="G167" s="292"/>
    </row>
    <row r="168" spans="1:7" s="18" customFormat="1" ht="54.75" customHeight="1">
      <c r="A168" s="301" t="s">
        <v>72</v>
      </c>
      <c r="B168" s="301"/>
      <c r="C168" s="301"/>
      <c r="D168" s="301"/>
      <c r="E168" s="302"/>
      <c r="F168" s="301"/>
      <c r="G168" s="305"/>
    </row>
    <row r="169" spans="1:7" s="28" customFormat="1" ht="30.75" customHeight="1">
      <c r="A169" s="301" t="s">
        <v>2</v>
      </c>
      <c r="B169" s="301"/>
      <c r="C169" s="301"/>
      <c r="D169" s="301"/>
      <c r="E169" s="302"/>
      <c r="F169" s="301"/>
      <c r="G169" s="305"/>
    </row>
    <row r="170" spans="1:7" s="28" customFormat="1" ht="30.75" customHeight="1">
      <c r="A170" s="301" t="s">
        <v>40</v>
      </c>
      <c r="B170" s="301"/>
      <c r="C170" s="301"/>
      <c r="D170" s="301"/>
      <c r="E170" s="302"/>
      <c r="F170" s="301"/>
      <c r="G170" s="305"/>
    </row>
    <row r="171" spans="1:7" s="28" customFormat="1" ht="48.75" customHeight="1">
      <c r="A171" s="301" t="s">
        <v>42</v>
      </c>
      <c r="B171" s="301"/>
      <c r="C171" s="301"/>
      <c r="D171" s="301"/>
      <c r="E171" s="302"/>
      <c r="F171" s="301"/>
      <c r="G171" s="305"/>
    </row>
    <row r="172" spans="1:7" s="28" customFormat="1" ht="31.5" customHeight="1">
      <c r="A172" s="301" t="s">
        <v>43</v>
      </c>
      <c r="B172" s="301"/>
      <c r="C172" s="301"/>
      <c r="D172" s="301"/>
      <c r="E172" s="302"/>
      <c r="F172" s="301"/>
      <c r="G172" s="305"/>
    </row>
    <row r="173" spans="1:7" s="28" customFormat="1" ht="31.5" customHeight="1">
      <c r="A173" s="301" t="s">
        <v>44</v>
      </c>
      <c r="B173" s="301"/>
      <c r="C173" s="301"/>
      <c r="D173" s="301"/>
      <c r="E173" s="302"/>
      <c r="F173" s="301"/>
      <c r="G173" s="305"/>
    </row>
    <row r="174" spans="1:7" s="28" customFormat="1" ht="31.5" customHeight="1">
      <c r="A174" s="301" t="s">
        <v>45</v>
      </c>
      <c r="B174" s="301"/>
      <c r="C174" s="301"/>
      <c r="D174" s="301"/>
      <c r="E174" s="302"/>
      <c r="F174" s="301"/>
      <c r="G174" s="305"/>
    </row>
    <row r="175" spans="1:7" s="18" customFormat="1" ht="45" customHeight="1">
      <c r="A175" s="301" t="s">
        <v>73</v>
      </c>
      <c r="B175" s="301"/>
      <c r="C175" s="301"/>
      <c r="D175" s="301"/>
      <c r="E175" s="302"/>
      <c r="F175" s="301"/>
      <c r="G175" s="303"/>
    </row>
    <row r="176" spans="1:7" s="18" customFormat="1" ht="44.25" customHeight="1">
      <c r="A176" s="268" t="s">
        <v>74</v>
      </c>
      <c r="B176" s="268"/>
      <c r="C176" s="268"/>
      <c r="D176" s="268"/>
      <c r="E176" s="268"/>
      <c r="F176" s="268"/>
      <c r="G176" s="268"/>
    </row>
    <row r="177" spans="1:7" ht="21" customHeight="1">
      <c r="A177" s="280" t="s">
        <v>66</v>
      </c>
      <c r="B177" s="280"/>
      <c r="C177" s="280"/>
      <c r="D177" s="280"/>
      <c r="E177" s="280"/>
      <c r="F177" s="280"/>
      <c r="G177" s="22"/>
    </row>
    <row r="178" spans="1:7" ht="98.25" customHeight="1">
      <c r="A178" s="268" t="s">
        <v>138</v>
      </c>
      <c r="B178" s="268"/>
      <c r="C178" s="268"/>
      <c r="D178" s="268"/>
      <c r="E178" s="268"/>
      <c r="F178" s="268"/>
      <c r="G178" s="268"/>
    </row>
    <row r="179" spans="1:7" ht="163.5" customHeight="1" thickBot="1">
      <c r="A179" s="268" t="s">
        <v>77</v>
      </c>
      <c r="B179" s="268"/>
      <c r="C179" s="268"/>
      <c r="D179" s="268"/>
      <c r="E179" s="268"/>
      <c r="F179" s="268"/>
      <c r="G179" s="268"/>
    </row>
    <row r="180" spans="1:7" ht="105.75" thickBot="1">
      <c r="A180" s="18"/>
      <c r="B180" s="68" t="s">
        <v>51</v>
      </c>
      <c r="C180" s="79" t="s">
        <v>64</v>
      </c>
      <c r="D180" s="174" t="s">
        <v>60</v>
      </c>
      <c r="E180" s="174" t="s">
        <v>58</v>
      </c>
      <c r="F180" s="125" t="s">
        <v>52</v>
      </c>
      <c r="G180" s="17"/>
    </row>
    <row r="181" spans="1:7" ht="27.75" customHeight="1">
      <c r="A181" s="18"/>
      <c r="B181" s="70">
        <v>1</v>
      </c>
      <c r="C181" s="71" t="s">
        <v>4</v>
      </c>
      <c r="D181" s="175">
        <v>1</v>
      </c>
      <c r="E181" s="175" t="s">
        <v>53</v>
      </c>
      <c r="F181" s="72" t="s">
        <v>54</v>
      </c>
      <c r="G181" s="17"/>
    </row>
    <row r="182" spans="1:7" ht="27.75" customHeight="1">
      <c r="A182" s="18"/>
      <c r="B182" s="73">
        <v>2</v>
      </c>
      <c r="C182" s="74" t="s">
        <v>4</v>
      </c>
      <c r="D182" s="176" t="s">
        <v>6</v>
      </c>
      <c r="E182" s="176" t="s">
        <v>55</v>
      </c>
      <c r="F182" s="75" t="s">
        <v>54</v>
      </c>
      <c r="G182" s="17"/>
    </row>
    <row r="183" spans="1:7" ht="27.75" customHeight="1">
      <c r="A183" s="18"/>
      <c r="B183" s="73">
        <v>3</v>
      </c>
      <c r="C183" s="74" t="s">
        <v>4</v>
      </c>
      <c r="D183" s="176" t="s">
        <v>7</v>
      </c>
      <c r="E183" s="176" t="s">
        <v>56</v>
      </c>
      <c r="F183" s="75" t="s">
        <v>54</v>
      </c>
      <c r="G183" s="17"/>
    </row>
    <row r="184" spans="1:7" ht="27.75" customHeight="1">
      <c r="A184" s="18"/>
      <c r="B184" s="73">
        <v>4</v>
      </c>
      <c r="C184" s="74" t="s">
        <v>5</v>
      </c>
      <c r="D184" s="176">
        <v>1</v>
      </c>
      <c r="E184" s="176" t="s">
        <v>53</v>
      </c>
      <c r="F184" s="75" t="s">
        <v>57</v>
      </c>
      <c r="G184" s="17"/>
    </row>
    <row r="185" spans="1:7" ht="27.75" customHeight="1" thickBot="1">
      <c r="A185" s="18"/>
      <c r="B185" s="76">
        <v>5</v>
      </c>
      <c r="C185" s="77" t="s">
        <v>5</v>
      </c>
      <c r="D185" s="177" t="s">
        <v>8</v>
      </c>
      <c r="E185" s="177" t="s">
        <v>55</v>
      </c>
      <c r="F185" s="78" t="s">
        <v>57</v>
      </c>
      <c r="G185" s="17"/>
    </row>
    <row r="186" spans="1:7" ht="40.5" customHeight="1">
      <c r="A186" s="269" t="s">
        <v>63</v>
      </c>
      <c r="B186" s="269"/>
      <c r="C186" s="269"/>
      <c r="D186" s="269"/>
      <c r="E186" s="269"/>
      <c r="F186" s="269"/>
      <c r="G186" s="269"/>
    </row>
    <row r="187" spans="1:7" s="127" customFormat="1" ht="54.75" customHeight="1">
      <c r="A187" s="268" t="s">
        <v>150</v>
      </c>
      <c r="B187" s="268"/>
      <c r="C187" s="268"/>
      <c r="D187" s="268"/>
      <c r="E187" s="268"/>
      <c r="F187" s="268"/>
      <c r="G187" s="268"/>
    </row>
    <row r="188" spans="1:7" ht="44.25" customHeight="1">
      <c r="A188" s="268" t="s">
        <v>99</v>
      </c>
      <c r="B188" s="268"/>
      <c r="C188" s="268"/>
      <c r="D188" s="268"/>
      <c r="E188" s="268"/>
      <c r="F188" s="268"/>
      <c r="G188" s="268"/>
    </row>
    <row r="189" spans="1:7" ht="94.5" customHeight="1">
      <c r="A189" s="268" t="s">
        <v>82</v>
      </c>
      <c r="B189" s="268"/>
      <c r="C189" s="268"/>
      <c r="D189" s="268"/>
      <c r="E189" s="268"/>
      <c r="F189" s="268"/>
      <c r="G189" s="268"/>
    </row>
    <row r="190" spans="1:7" s="103" customFormat="1" ht="46.5" customHeight="1">
      <c r="A190" s="289" t="s">
        <v>139</v>
      </c>
      <c r="B190" s="289"/>
      <c r="C190" s="289"/>
      <c r="D190" s="289"/>
      <c r="E190" s="289"/>
      <c r="F190" s="289"/>
      <c r="G190" s="289"/>
    </row>
    <row r="191" spans="1:7" ht="33.75" customHeight="1">
      <c r="A191" s="268" t="s">
        <v>100</v>
      </c>
      <c r="B191" s="268"/>
      <c r="C191" s="268"/>
      <c r="D191" s="268"/>
      <c r="E191" s="268"/>
      <c r="F191" s="268"/>
      <c r="G191" s="5"/>
    </row>
    <row r="192" spans="1:7" s="128" customFormat="1" ht="72.75" customHeight="1">
      <c r="A192" s="268" t="s">
        <v>154</v>
      </c>
      <c r="B192" s="268"/>
      <c r="C192" s="268"/>
      <c r="D192" s="268"/>
      <c r="E192" s="268"/>
      <c r="F192" s="268"/>
      <c r="G192" s="268"/>
    </row>
    <row r="193" spans="1:7" ht="18" customHeight="1">
      <c r="A193" s="123" t="s">
        <v>143</v>
      </c>
      <c r="B193" s="100"/>
      <c r="C193" s="100"/>
      <c r="D193" s="178"/>
      <c r="E193" s="178"/>
      <c r="F193" s="100"/>
      <c r="G193" s="100"/>
    </row>
    <row r="194" spans="1:7" ht="34.5" customHeight="1">
      <c r="A194" s="304" t="s">
        <v>79</v>
      </c>
      <c r="B194" s="304"/>
      <c r="C194" s="304"/>
      <c r="D194" s="304"/>
      <c r="E194" s="304"/>
      <c r="F194" s="304"/>
      <c r="G194" s="304"/>
    </row>
    <row r="195" spans="1:7" ht="24" customHeight="1">
      <c r="A195" s="304" t="s">
        <v>140</v>
      </c>
      <c r="B195" s="304"/>
      <c r="C195" s="304"/>
      <c r="D195" s="304"/>
      <c r="E195" s="304"/>
      <c r="F195" s="304"/>
      <c r="G195" s="304"/>
    </row>
    <row r="196" spans="1:7" s="130" customFormat="1" ht="66" customHeight="1">
      <c r="A196" s="304" t="s">
        <v>190</v>
      </c>
      <c r="B196" s="304"/>
      <c r="C196" s="304"/>
      <c r="D196" s="304"/>
      <c r="E196" s="304"/>
      <c r="F196" s="304"/>
      <c r="G196" s="304"/>
    </row>
    <row r="197" spans="1:7" ht="9" customHeight="1">
      <c r="A197" s="84"/>
      <c r="B197" s="6"/>
      <c r="C197" s="129"/>
      <c r="D197" s="181"/>
      <c r="E197" s="181"/>
      <c r="G197" s="88"/>
    </row>
    <row r="198" spans="1:8" s="9" customFormat="1" ht="76.5" customHeight="1">
      <c r="A198" s="306" t="s">
        <v>144</v>
      </c>
      <c r="B198" s="304"/>
      <c r="C198" s="304"/>
      <c r="D198" s="304"/>
      <c r="E198" s="304"/>
      <c r="F198" s="304"/>
      <c r="G198" s="304"/>
      <c r="H198" s="118"/>
    </row>
    <row r="199" spans="1:7" s="9" customFormat="1" ht="16.5" customHeight="1" thickBot="1">
      <c r="A199" s="104"/>
      <c r="B199" s="104"/>
      <c r="C199" s="104"/>
      <c r="D199" s="182"/>
      <c r="E199" s="182"/>
      <c r="F199" s="104"/>
      <c r="G199" s="104"/>
    </row>
    <row r="200" spans="2:5" s="9" customFormat="1" ht="27.75" thickBot="1">
      <c r="B200" s="105" t="s">
        <v>101</v>
      </c>
      <c r="C200" s="106" t="s">
        <v>102</v>
      </c>
      <c r="D200" s="183" t="s">
        <v>117</v>
      </c>
      <c r="E200" s="184" t="s">
        <v>103</v>
      </c>
    </row>
    <row r="201" spans="2:5" s="9" customFormat="1" ht="13.5">
      <c r="B201" s="108" t="s">
        <v>104</v>
      </c>
      <c r="C201" s="109" t="s">
        <v>105</v>
      </c>
      <c r="D201" s="185" t="s">
        <v>110</v>
      </c>
      <c r="E201" s="186">
        <v>5</v>
      </c>
    </row>
    <row r="202" spans="2:5" s="9" customFormat="1" ht="13.5">
      <c r="B202" s="108" t="s">
        <v>104</v>
      </c>
      <c r="C202" s="108" t="s">
        <v>105</v>
      </c>
      <c r="D202" s="187" t="s">
        <v>111</v>
      </c>
      <c r="E202" s="188">
        <v>5</v>
      </c>
    </row>
    <row r="203" spans="2:5" s="9" customFormat="1" ht="13.5">
      <c r="B203" s="108" t="s">
        <v>112</v>
      </c>
      <c r="C203" s="108" t="s">
        <v>105</v>
      </c>
      <c r="D203" s="187" t="s">
        <v>113</v>
      </c>
      <c r="E203" s="188">
        <v>4</v>
      </c>
    </row>
    <row r="204" spans="2:5" s="9" customFormat="1" ht="13.5">
      <c r="B204" s="108" t="s">
        <v>104</v>
      </c>
      <c r="C204" s="108" t="s">
        <v>105</v>
      </c>
      <c r="D204" s="187" t="s">
        <v>114</v>
      </c>
      <c r="E204" s="188">
        <v>5</v>
      </c>
    </row>
    <row r="205" spans="2:5" s="9" customFormat="1" ht="13.5">
      <c r="B205" s="108" t="s">
        <v>104</v>
      </c>
      <c r="C205" s="108" t="s">
        <v>105</v>
      </c>
      <c r="D205" s="187" t="s">
        <v>115</v>
      </c>
      <c r="E205" s="188">
        <v>5</v>
      </c>
    </row>
    <row r="206" spans="2:5" s="9" customFormat="1" ht="13.5">
      <c r="B206" s="108" t="s">
        <v>104</v>
      </c>
      <c r="C206" s="108" t="s">
        <v>105</v>
      </c>
      <c r="D206" s="187" t="s">
        <v>116</v>
      </c>
      <c r="E206" s="188">
        <v>5</v>
      </c>
    </row>
    <row r="207" spans="2:5" s="9" customFormat="1" ht="13.5">
      <c r="B207" s="108" t="s">
        <v>119</v>
      </c>
      <c r="C207" s="108" t="s">
        <v>105</v>
      </c>
      <c r="D207" s="187" t="s">
        <v>118</v>
      </c>
      <c r="E207" s="188">
        <v>4</v>
      </c>
    </row>
    <row r="208" spans="2:5" s="9" customFormat="1" ht="13.5">
      <c r="B208" s="108" t="s">
        <v>121</v>
      </c>
      <c r="C208" s="108" t="s">
        <v>105</v>
      </c>
      <c r="D208" s="187" t="s">
        <v>120</v>
      </c>
      <c r="E208" s="188">
        <v>3</v>
      </c>
    </row>
    <row r="209" spans="2:5" s="9" customFormat="1" ht="13.5">
      <c r="B209" s="108" t="s">
        <v>106</v>
      </c>
      <c r="C209" s="108" t="s">
        <v>105</v>
      </c>
      <c r="D209" s="187" t="s">
        <v>122</v>
      </c>
      <c r="E209" s="188">
        <v>1</v>
      </c>
    </row>
    <row r="210" spans="2:5" s="9" customFormat="1" ht="13.5">
      <c r="B210" s="108" t="s">
        <v>106</v>
      </c>
      <c r="C210" s="108" t="s">
        <v>105</v>
      </c>
      <c r="D210" s="187" t="s">
        <v>123</v>
      </c>
      <c r="E210" s="188">
        <v>1</v>
      </c>
    </row>
    <row r="211" spans="2:5" s="9" customFormat="1" ht="13.5">
      <c r="B211" s="108" t="s">
        <v>106</v>
      </c>
      <c r="C211" s="108" t="s">
        <v>105</v>
      </c>
      <c r="D211" s="187" t="s">
        <v>107</v>
      </c>
      <c r="E211" s="188">
        <v>1</v>
      </c>
    </row>
    <row r="212" spans="2:5" s="9" customFormat="1" ht="13.5">
      <c r="B212" s="108" t="s">
        <v>106</v>
      </c>
      <c r="C212" s="108" t="s">
        <v>105</v>
      </c>
      <c r="D212" s="187" t="s">
        <v>124</v>
      </c>
      <c r="E212" s="188">
        <v>1</v>
      </c>
    </row>
    <row r="213" spans="2:5" s="9" customFormat="1" ht="13.5">
      <c r="B213" s="108" t="s">
        <v>106</v>
      </c>
      <c r="C213" s="108" t="s">
        <v>105</v>
      </c>
      <c r="D213" s="187" t="s">
        <v>125</v>
      </c>
      <c r="E213" s="188">
        <v>1</v>
      </c>
    </row>
    <row r="214" spans="2:5" s="9" customFormat="1" ht="13.5">
      <c r="B214" s="108" t="s">
        <v>108</v>
      </c>
      <c r="C214" s="108" t="s">
        <v>105</v>
      </c>
      <c r="D214" s="187" t="s">
        <v>126</v>
      </c>
      <c r="E214" s="188">
        <v>1</v>
      </c>
    </row>
    <row r="215" spans="2:5" s="9" customFormat="1" ht="13.5">
      <c r="B215" s="108" t="s">
        <v>108</v>
      </c>
      <c r="C215" s="108" t="s">
        <v>105</v>
      </c>
      <c r="D215" s="187" t="s">
        <v>127</v>
      </c>
      <c r="E215" s="188">
        <v>1</v>
      </c>
    </row>
    <row r="216" spans="2:5" s="9" customFormat="1" ht="13.5">
      <c r="B216" s="108" t="s">
        <v>108</v>
      </c>
      <c r="C216" s="108" t="s">
        <v>105</v>
      </c>
      <c r="D216" s="187" t="s">
        <v>123</v>
      </c>
      <c r="E216" s="188">
        <v>1</v>
      </c>
    </row>
    <row r="217" spans="2:5" s="9" customFormat="1" ht="14.25" thickBot="1">
      <c r="B217" s="108" t="s">
        <v>108</v>
      </c>
      <c r="C217" s="108" t="s">
        <v>105</v>
      </c>
      <c r="D217" s="187" t="s">
        <v>125</v>
      </c>
      <c r="E217" s="188">
        <v>1</v>
      </c>
    </row>
    <row r="218" spans="2:5" s="9" customFormat="1" ht="20.25" customHeight="1" thickBot="1">
      <c r="B218" s="114"/>
      <c r="C218" s="115" t="s">
        <v>109</v>
      </c>
      <c r="D218" s="189"/>
      <c r="E218" s="190">
        <f>SUM(E201:E217)</f>
        <v>45</v>
      </c>
    </row>
  </sheetData>
  <sheetProtection/>
  <mergeCells count="69">
    <mergeCell ref="C160:D160"/>
    <mergeCell ref="A106:G106"/>
    <mergeCell ref="A86:G86"/>
    <mergeCell ref="C98:D98"/>
    <mergeCell ref="A104:G104"/>
    <mergeCell ref="A105:G105"/>
    <mergeCell ref="A87:F87"/>
    <mergeCell ref="A10:G10"/>
    <mergeCell ref="B12:B13"/>
    <mergeCell ref="A9:G9"/>
    <mergeCell ref="A91:G91"/>
    <mergeCell ref="C92:D92"/>
    <mergeCell ref="A85:G85"/>
    <mergeCell ref="A156:G156"/>
    <mergeCell ref="C159:D159"/>
    <mergeCell ref="C158:D158"/>
    <mergeCell ref="C157:D157"/>
    <mergeCell ref="A7:G7"/>
    <mergeCell ref="D12:E12"/>
    <mergeCell ref="F12:G12"/>
    <mergeCell ref="C12:C13"/>
    <mergeCell ref="A84:G84"/>
    <mergeCell ref="A83:G83"/>
    <mergeCell ref="A112:G112"/>
    <mergeCell ref="A107:G107"/>
    <mergeCell ref="A108:F108"/>
    <mergeCell ref="A109:G109"/>
    <mergeCell ref="A139:G139"/>
    <mergeCell ref="A110:G110"/>
    <mergeCell ref="A111:G111"/>
    <mergeCell ref="A138:G138"/>
    <mergeCell ref="A115:G115"/>
    <mergeCell ref="C116:D116"/>
    <mergeCell ref="A113:G113"/>
    <mergeCell ref="B154:G154"/>
    <mergeCell ref="B155:G155"/>
    <mergeCell ref="A140:G140"/>
    <mergeCell ref="A170:G170"/>
    <mergeCell ref="A172:G172"/>
    <mergeCell ref="A114:G114"/>
    <mergeCell ref="C129:D129"/>
    <mergeCell ref="B165:G165"/>
    <mergeCell ref="B166:G166"/>
    <mergeCell ref="B167:G167"/>
    <mergeCell ref="C162:D162"/>
    <mergeCell ref="A198:G198"/>
    <mergeCell ref="A194:G194"/>
    <mergeCell ref="A177:F177"/>
    <mergeCell ref="A186:G186"/>
    <mergeCell ref="A169:G169"/>
    <mergeCell ref="A174:G174"/>
    <mergeCell ref="A189:G189"/>
    <mergeCell ref="A176:G176"/>
    <mergeCell ref="A195:G195"/>
    <mergeCell ref="A196:G196"/>
    <mergeCell ref="C161:D161"/>
    <mergeCell ref="A188:G188"/>
    <mergeCell ref="A168:G168"/>
    <mergeCell ref="A171:G171"/>
    <mergeCell ref="A179:G179"/>
    <mergeCell ref="A173:G173"/>
    <mergeCell ref="C164:D164"/>
    <mergeCell ref="C163:D163"/>
    <mergeCell ref="A175:G175"/>
    <mergeCell ref="A178:G178"/>
    <mergeCell ref="A190:G190"/>
    <mergeCell ref="A192:G192"/>
    <mergeCell ref="A191:F191"/>
    <mergeCell ref="A187:G187"/>
  </mergeCells>
  <printOptions horizontalCentered="1"/>
  <pageMargins left="0.15748031496062992" right="0.2362204724409449" top="0.15748031496062992" bottom="0.1968503937007874" header="0.15748031496062992" footer="0.15748031496062992"/>
  <pageSetup fitToHeight="5" fitToWidth="1" horizontalDpi="600" verticalDpi="600" orientation="portrait" paperSize="9" scale="73" r:id="rId5"/>
  <headerFooter alignWithMargins="0">
    <oddFooter>&amp;R&amp;P</oddFooter>
  </headerFooter>
  <drawing r:id="rId4"/>
  <legacyDrawing r:id="rId3"/>
  <oleObjects>
    <oleObject progId="PBrush" shapeId="851271" r:id="rId1"/>
    <oleObject progId="PBrush" shapeId="123072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VI-Minsk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EShanko (OSluk)</dc:creator>
  <cp:keywords/>
  <dc:description>12.09.2012 14:33:05</dc:description>
  <cp:lastModifiedBy>Шумова Татьяна</cp:lastModifiedBy>
  <cp:lastPrinted>2015-11-25T14:40:20Z</cp:lastPrinted>
  <dcterms:created xsi:type="dcterms:W3CDTF">2006-08-03T14:04:47Z</dcterms:created>
  <dcterms:modified xsi:type="dcterms:W3CDTF">2016-06-21T06:55:25Z</dcterms:modified>
  <cp:category/>
  <cp:version/>
  <cp:contentType/>
  <cp:contentStatus/>
</cp:coreProperties>
</file>