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tabRatio="627" activeTab="0"/>
  </bookViews>
  <sheets>
    <sheet name="USD" sheetId="1" r:id="rId1"/>
    <sheet name="BRB" sheetId="2" r:id="rId2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_xlnm.Print_Area" localSheetId="1">'BRB'!$A$1:$G$331</definedName>
    <definedName name="_xlnm.Print_Area" localSheetId="0">'USD'!$A$1:$F$291</definedName>
  </definedNames>
  <calcPr fullCalcOnLoad="1"/>
</workbook>
</file>

<file path=xl/sharedStrings.xml><?xml version="1.0" encoding="utf-8"?>
<sst xmlns="http://schemas.openxmlformats.org/spreadsheetml/2006/main" count="703" uniqueCount="213">
  <si>
    <t>январь</t>
  </si>
  <si>
    <t>СКИДКИ ЗА СУММУ ЗАКАЗА В МЕСЯЦ:</t>
  </si>
  <si>
    <t>Месяц</t>
  </si>
  <si>
    <t>Скидка</t>
  </si>
  <si>
    <t>-</t>
  </si>
  <si>
    <t>Время</t>
  </si>
  <si>
    <t>Внутри</t>
  </si>
  <si>
    <t>Телесериал</t>
  </si>
  <si>
    <t>СКИДКИ ЗА СУММУ ЗАКАЗА В ГОД:</t>
  </si>
  <si>
    <t>апрель</t>
  </si>
  <si>
    <t>май</t>
  </si>
  <si>
    <t>июль</t>
  </si>
  <si>
    <t>август</t>
  </si>
  <si>
    <t>октябрь</t>
  </si>
  <si>
    <t>ноябрь</t>
  </si>
  <si>
    <t>декабрь</t>
  </si>
  <si>
    <t xml:space="preserve">Развлекательная программа </t>
  </si>
  <si>
    <t>Программа */**</t>
  </si>
  <si>
    <t>Перед***</t>
  </si>
  <si>
    <t>При наличии в рекламных материалах рекламодателя иных торговых марок, не имеющих прямого отношения к рекламируемому товару, услуге</t>
  </si>
  <si>
    <t>ПОНЕДЕЛЬНИК</t>
  </si>
  <si>
    <t>"Минщина". Информационная программа</t>
  </si>
  <si>
    <t>"Утро. Студия хорошего настроения"</t>
  </si>
  <si>
    <t>"СТВ-спорт". Спортивная программа</t>
  </si>
  <si>
    <t>"Неделя". Информационно-аналитическая программа</t>
  </si>
  <si>
    <t xml:space="preserve">"Большой завтрак". Развлекательная программа </t>
  </si>
  <si>
    <t xml:space="preserve">Тематическая/развлекательная программа </t>
  </si>
  <si>
    <t>"Званый ужин". Развлекательная программа</t>
  </si>
  <si>
    <t>"Столичные подробности". Информационная программа</t>
  </si>
  <si>
    <t>ВТОРНИК</t>
  </si>
  <si>
    <t>СРЕДА</t>
  </si>
  <si>
    <t>ЧЕТВЕРГ</t>
  </si>
  <si>
    <t>ПЯТНИЦА</t>
  </si>
  <si>
    <t>Стоимость 1 минуты в долларах США</t>
  </si>
  <si>
    <t>Бюджет Net* (USD)</t>
  </si>
  <si>
    <t xml:space="preserve">"24 часа": Информационная программа *          </t>
  </si>
  <si>
    <t>1,3***</t>
  </si>
  <si>
    <t xml:space="preserve">а) Анонсами являются рекламные материалы, информирующие о проведении культурных, развлекательных, музыкальных и спортивных мероприятий (за исключением выставок), именуемых в дальнейшем «мероприятия». </t>
  </si>
  <si>
    <t>б) Рекламные материалы в виде анонсов могут содержать:</t>
  </si>
  <si>
    <t xml:space="preserve">  - информацию о мероприятии, в том числе о его участниках, о месте и времени проведения мероприятия, стоимости входных билетов, а также иная справочная информация о мероприятии;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</si>
  <si>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</si>
  <si>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 xml:space="preserve">  - информацию о партнерах по организации мероприятий (спонсорах, лицах, оказывающих информационную поддержку, и т.д.),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</si>
  <si>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>а)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рекламного ролика.</t>
  </si>
  <si>
    <t>б)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</t>
  </si>
  <si>
    <t xml:space="preserve">в) 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</t>
  </si>
  <si>
    <t>г)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</t>
  </si>
  <si>
    <t>д)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</t>
  </si>
  <si>
    <t>е)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</t>
  </si>
  <si>
    <t>"Такова судьба". Ток-шоу</t>
  </si>
  <si>
    <t>февраль</t>
  </si>
  <si>
    <t>Тематическая/развлекательная программа</t>
  </si>
  <si>
    <t>Повышающий               коэффициент</t>
  </si>
  <si>
    <t>Кино</t>
  </si>
  <si>
    <t>СУББОТА****</t>
  </si>
  <si>
    <t xml:space="preserve"> ВОСКРЕСЕНЬЕ****</t>
  </si>
  <si>
    <t>сентябрь</t>
  </si>
  <si>
    <t>"Большой город". Информационно-аналитическая программа</t>
  </si>
  <si>
    <t>"Автопанорама". Познавательно-тематическая программа</t>
  </si>
  <si>
    <t>Кино/развлекательная программа</t>
  </si>
  <si>
    <t>"Минск и минчане". Познавательно-тематическая программа</t>
  </si>
  <si>
    <t>Тематическая/документальная программа</t>
  </si>
  <si>
    <t xml:space="preserve">При размещении видеоматериалов, рекламирующих пиво и/или слабоалкогольные напитки </t>
  </si>
  <si>
    <t>Кино/КВН</t>
  </si>
  <si>
    <t>до 5 000</t>
  </si>
  <si>
    <t>от 5 000 до 10 000</t>
  </si>
  <si>
    <t>от 10 000 до 15 000</t>
  </si>
  <si>
    <t>от 15 000 до 20 000</t>
  </si>
  <si>
    <t>от 20 000 до 30 000</t>
  </si>
  <si>
    <t>от 30 000 до 50 000</t>
  </si>
  <si>
    <t>от 50 000 до 70 000</t>
  </si>
  <si>
    <t>до 2 000</t>
  </si>
  <si>
    <t>от 12 000 до 15 000</t>
  </si>
  <si>
    <t>от 15 000</t>
  </si>
  <si>
    <t>День выхода</t>
  </si>
  <si>
    <t>Время выхода</t>
  </si>
  <si>
    <t>Пн.- Птн.</t>
  </si>
  <si>
    <t xml:space="preserve">Стоимость            1 минуты (долл. США) </t>
  </si>
  <si>
    <t>б) в номинации «Партнер показа» по пакету «Прогноз погоды»:</t>
  </si>
  <si>
    <t>Сб.</t>
  </si>
  <si>
    <t>Сб.- Вс.</t>
  </si>
  <si>
    <t>**Скидка за сумму заказа применяется с момента заявления заказчиком бюджета. При этом к ранее оказанным услугам в течение соответствующего периода данная скидка не применяется.</t>
  </si>
  <si>
    <t>Скидка**</t>
  </si>
  <si>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 xml:space="preserve"> К  определенной в пункте 1 настоящего Прейскуранта стоимости услуг по размещению рекламной информации применяются следующие повышающие коэффициенты и скидки в зависимости от месяца, в котором осуществляется размещение рекламной информации:</t>
    </r>
  </si>
  <si>
    <t>1.15*</t>
  </si>
  <si>
    <r>
      <rPr>
        <b/>
        <sz val="12"/>
        <rFont val="Times New Roman"/>
        <family val="1"/>
      </rPr>
      <t xml:space="preserve">5. </t>
    </r>
    <r>
      <rPr>
        <sz val="12"/>
        <rFont val="Times New Roman"/>
        <family val="1"/>
      </rPr>
      <t>К определенной в пункте 1 настоящего Прейскуранта стоимости услуг по размещению рекламной информации заказчикам, не являющимся рекламодателями в соответствии с законодательством РБ (рекламным агентствам), предоставляется дополнительная скидка в размере 15%.</t>
    </r>
  </si>
  <si>
    <t>№ пакета</t>
  </si>
  <si>
    <t>Кол-во рекламных блоков в одной программе/ серии/фильме</t>
  </si>
  <si>
    <t>Количество размещений рекламных материалов в одной программе/ серии/фильме</t>
  </si>
  <si>
    <t>Минимальный период непрерывного размещения</t>
  </si>
  <si>
    <t>1-2 в неделю</t>
  </si>
  <si>
    <t>не более 1-го выхода</t>
  </si>
  <si>
    <t>4 программы</t>
  </si>
  <si>
    <t xml:space="preserve">от 2 до 4  </t>
  </si>
  <si>
    <t>не менее 2-х выходов</t>
  </si>
  <si>
    <t xml:space="preserve">5 и более  </t>
  </si>
  <si>
    <t>не менее 3-х выходов</t>
  </si>
  <si>
    <t>3 и более в неделю</t>
  </si>
  <si>
    <t>2 недели</t>
  </si>
  <si>
    <t xml:space="preserve">2 и более </t>
  </si>
  <si>
    <t xml:space="preserve"> В случае переноса по согласованию с заказчиком запланированных выходов рекламных материалов в другие программы в связи с произошедшими изменениями в программе передач, на стоимость оказываемых заказчику таких услуг по размещению перенесенных в другие программы рекламных материалов сохраняются предоставленные заказчику дополнительные скидки, предусмотренные настоящим Прейскурантом. </t>
  </si>
  <si>
    <t xml:space="preserve">  Стоимость размещения рекламной информации в номинации «Партнер показа» по пакету «Прогноз погоды» рассчитывается на основании стоимости размещения рекламной информации за минуту, предусмотренной пунктом 1 настоящего Прейскуранта, с учетом применения предусмотренных настоящим Прейскурантом скидок и повышающих коэффициентов, за исключением скидки за сумму заказа и коэффициента за партнерство.</t>
  </si>
  <si>
    <t xml:space="preserve">  Возможные позиции для размещения рекламных материалов в номинации «Партнер показа» по пакету «Прогноз погоды»:
1-й партнер – размещение рекламных материалов перед рубрикой «Прогноз погоды».
2-й партнер – размещение рекламных материалов по окончании рубрики «Прогноз погоды».</t>
  </si>
  <si>
    <r>
      <rPr>
        <b/>
        <sz val="12"/>
        <rFont val="Times New Roman"/>
        <family val="1"/>
      </rPr>
      <t xml:space="preserve">8. </t>
    </r>
    <r>
      <rPr>
        <sz val="12"/>
        <rFont val="Times New Roman"/>
        <family val="1"/>
      </rPr>
      <t>К определенной в пункте 1 настоящего Прейскуранта стоимости услуг по размещению рекламной информации заказчикам, не являющимся рекламодателями в соответствии с законодательством РБ (рекламным агентствам), предоставляется дополнительная скидка в размере 15%.</t>
    </r>
  </si>
  <si>
    <t xml:space="preserve">При размещении рекламных материалов, рекламирующих пиво и/или слабоалкогольные напитки </t>
  </si>
  <si>
    <t>* Повышающий коэффициент за позиционирование (первая и последняя позиции) для рекламных материалов, хронометраж которых составляет менее 30 секунд, рассчитывается исходя из стоимости размещения рекламного материала хронометражем 30 секунд.</t>
  </si>
  <si>
    <r>
      <t>7</t>
    </r>
    <r>
      <rPr>
        <sz val="12"/>
        <rFont val="Times New Roman"/>
        <family val="1"/>
      </rPr>
      <t>.Условия размещения рекламной информации в номинации «Партнер показа»:</t>
    </r>
  </si>
  <si>
    <t>а) к размещению принимаются видеоматериалы, рекламирующие товары, продажа которых осуществляется посредством заказа с последующей доставкой почтой или курьером.</t>
  </si>
  <si>
    <t>г) Условия размещения рекламной информации в номинации «Партнер показа» по пакету «Прогноз погоды».</t>
  </si>
  <si>
    <t>06:00-18:00, 23:00-06:00</t>
  </si>
  <si>
    <t>в) при размещении рекламной информации в формате «Телемагазин»:</t>
  </si>
  <si>
    <t>д) При предоставлении заказчикам указанной в настоящем пункте скидки за размещение рекламной информации в виде анонсов на стоимость таких услуг заказчикам не предоставляется скидка за сумму заказа.</t>
  </si>
  <si>
    <r>
      <rPr>
        <b/>
        <sz val="12"/>
        <rFont val="Times New Roman"/>
        <family val="1"/>
      </rPr>
      <t>10.</t>
    </r>
    <r>
      <rPr>
        <sz val="12"/>
        <rFont val="Times New Roman"/>
        <family val="1"/>
      </rPr>
      <t xml:space="preserve"> Условия размещения рекламной информации в номинации «Партнер показа»:</t>
    </r>
  </si>
  <si>
    <t>Стоимость 1 минуты в бел.руб. без НДС</t>
  </si>
  <si>
    <t>Стоимость 1 минуты в бел.руб. с НДС</t>
  </si>
  <si>
    <t>а) в рекламных блоках и в номинации «Партнер показа» (за исключением номинации «Партнер показа» по пакету «Прогноз погоды» и размещения в формате «Телемагазин»):</t>
  </si>
  <si>
    <r>
      <t xml:space="preserve">а) К размещению в номинации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Партнер показа» принимаются рекламные материалы, содержащие слова «Партнер показа». Размещение рекламных материалов в номинации «Партнер показа» возможно во всех программах телеканала, за исключением программ «24 часа» и «Неделя». 
Возможные позиции для размещения рекламных материалов по соответствующим пакетам размещения, за исключением пакета «Прогноз погоды»: 
        –  1-я позиция - перед рекламным блоком;
        –  2-я позиция  - по окончании рекламного блока. 
Минимальный хронометраж рекламных материалов – 10 секунд.
Максимальный хронометраж рекламных материалов – 30 секунд.</t>
    </r>
  </si>
  <si>
    <t xml:space="preserve"> Рекомендуемый период непрерывного размещения рекламных материалов одного и того же рекламодателя в номинации «Партнер показа» программ/серий/фильмов с периодичностью выхода в эфир от 1 до 2 раз в неделю составляет не менее 4 номинаций «Партнер показа» соответствующих программ/серий/фильмов подряд. При этом количество размещений рекламных материалов в номинации «Партнер показа» одной программы/серии/фильма с 1 рекламным блоком должно составлять не более 1 выхода, с количеством рекламных блоков от 2 до 4 - не менее 2 выходов, с количеством рекламных блоков 5 и более  – не менее 3 выходов. 
  Рекомендуемый период непрерывного размещения рекламных материалов одного и того же рекламодателя в номинации «Партнер показа» программ/серий/фильмов с периодичностью выхода в эфир от 3 и более раз в неделю составляет не менее 2 недель. При этом количество размещений рекламных материалов в номинации «Партнер показа» одной программы/серии/фильма с одним рекламным блоком должно составлять не более 1 выхода, с количеством рекламных блоков 2 и более – не менее 2 выходов.   
   Пакеты размещения рекламных материалов в номинации «Партнер показа» можно отобразить в таблице следующим образом:  </t>
  </si>
  <si>
    <t xml:space="preserve"> Количество программ/серий/ фильмов в неделю</t>
  </si>
  <si>
    <t xml:space="preserve"> При размещении рекламных материалов одного и того же рекламодателя в одной и той же либо в разных позициях пакета «Прогноз погоды» непрерывно в течение от 2 до 3 месяцев, заказчику предоставляется дополнительная скидка на стоимость услуг по размещению рекламных материалов в размере 5%.
При размещении рекламных материалов одного и того же рекламодателя в одной и той же либо в разных позициях пакета «Прогноз погоды» непрерывно в течение от 3 месяцев и более, заказчику предоставляется дополнительная скидка на стоимость услуг по размещению рекламных материалов в размере 10%.</t>
  </si>
  <si>
    <t>Стоимость 1 минуты в бел. рублях без НДС</t>
  </si>
  <si>
    <t>Стоимость 1 минуты в бел. рублях с НДС</t>
  </si>
  <si>
    <t xml:space="preserve"> При размещении рекламных материалов одного и того же рекламодателя  в одной и той же либо в разных позициях пакета «Прогноз погоды» непрерывно в течение от 2 до 3 месяцев, заказчику предоставляется дополнительная скидка на стоимость услуг по размещению рекламных материалов в размере 5%.
При размещении рекламных материалов одного и того же рекламодателя  в одной и той же либо в разных позициях пакета «Прогноз погоды» непрерывно в течение от 3 месяцев и более, заказчику предоставляется дополнительная скидка на стоимость услуг по размещению рекламных материалов в размере 10%.</t>
  </si>
  <si>
    <r>
      <rPr>
        <b/>
        <sz val="12"/>
        <rFont val="Times New Roman"/>
        <family val="1"/>
      </rPr>
      <t xml:space="preserve">11. </t>
    </r>
    <r>
      <rPr>
        <sz val="12"/>
        <rFont val="Times New Roman"/>
        <family val="1"/>
      </rPr>
      <t xml:space="preserve">Условия размещения рекламной информации в формате «Телемагазин»: </t>
    </r>
  </si>
  <si>
    <t>Выписка из прейскуранта цен на размещение рекламной информации на телеканале СТВ для нерезидентов Республики Беларусь</t>
  </si>
  <si>
    <t>* При наличии программы, которая не определена данным Прейскурантом, стоимость размещения рекламной информации определяется по стоимости программы, которая предусмотрена Прейскурантом в аналогичное время.</t>
  </si>
  <si>
    <t xml:space="preserve">** Если программа, которая определена Прейскурантом, выходит в эфир в другой день в аналогичное время, стоимость размещения рекламной информации в данной программе не изменяется.           </t>
  </si>
  <si>
    <t>*** При наличии перед программой рекламного блока, стоимость которого не установлена  в данном Прейскуранте, стоимость размещения рекламной информации определяетcя в размере 80% от стоимости  рекламного блока внутри соответствующей программы.</t>
  </si>
  <si>
    <t>**** Данный  Прейскурант применяется в том числе к программам праздничного и/или выходного дня в случае их соответствия субботней или воскресной сетке вещания.</t>
  </si>
  <si>
    <t xml:space="preserve">*Бюджет net - совокупный бюджет рекламодателя на размещение рекламных материалов с учетом применения скидки за сумму заказа, а также с учетом применения повышающих коэффициентов и скидок, предусмотренных в пунктах 3, 4, 7 настоящего Прейскуранта, но без учета применения дополнительной скидки заказчику как рекламному агентству в размере 15% в соответствии с пунктом 5 настоящего Прейскуранта. Под рекламодателем в целях применения настоящего Прейскуранта цен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      </t>
  </si>
  <si>
    <r>
      <rPr>
        <b/>
        <sz val="12"/>
        <rFont val="Times New Roman"/>
        <family val="1"/>
      </rPr>
      <t xml:space="preserve">6. </t>
    </r>
    <r>
      <rPr>
        <sz val="12"/>
        <rFont val="Times New Roman"/>
        <family val="1"/>
      </rPr>
      <t>При наличии оснований для предоставления заказчику одновременно нескольких скидок и/или коэффициентов в соответствии с настоящим Прейскурантом данные скидки и коэффициенты применяются к определенной в пункте 1 настоящего Прейскуранта стоимости услуг на размещение рекламной информации последовательно, т.е. одни после учета других.</t>
    </r>
  </si>
  <si>
    <t>Выписка из прейскуранта цен на размещение рекламной информации на телеканале СТВ для резидентов Республики Беларусь</t>
  </si>
  <si>
    <t xml:space="preserve">*Бюджет net - совокупный бюджет рекламодателя на размещение рекламных материалов с учетом применения скидки за сумму заказа, а также с учетом применения повышающих коэффициентов и скидок, предусмотренных в пунктах 5, 6, 10 настоящего Прейскуранта, но без учета применения дополнительной скидки заказчику как рекламному агентству в размере 15% в соответствии с пунктом 8 настоящего Прейскуранта. Под рекламодателем в целях применения настоящего Прейскуранта цен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              </t>
  </si>
  <si>
    <t>в)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на основании общего Прейскуранта цен.</t>
  </si>
  <si>
    <t>г) Если организатором мероприятия выступает рекламное агентство, которое размещает по соответствующему договору рекламные материалы в виде анонсов указанного мероприятия, то дополнительная скидка для рекламных агентств в размере 15% в данном случае не предоставляется.</t>
  </si>
  <si>
    <r>
      <t>*Бюджет net - совокупный бюджет рекламодателя на размещение рекламных материалов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 учетом применения скидки за сумму заказа, а также с учетом применения повышающих коэффициентов и скидок, предусмотренных в пунктах 5, 6, 10 настоящего Прейскуранта, но без учета применения дополнительной скидки заказчику как рекламному агентству в размере 15% в соответствии с пунктом 8 настоящего Прейскуранта. Под рекламодателем в целях применения настоящего Прейскуранта цен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</si>
  <si>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Times New Roman"/>
        <family val="1"/>
      </rPr>
      <t>7.</t>
    </r>
    <r>
      <rPr>
        <sz val="11"/>
        <rFont val="Times New Roman"/>
        <family val="1"/>
      </rPr>
      <t xml:space="preserve"> При размещении рекламных видеоматериалов белорусских рекламодателей, содержащих рекламную информацию об иностранных торговых марках, применяются Прейскурант цен и скидки, предусмотренные для размещения рекламы белорусских рекламодателей c учетом повышающего коэффициента 1,3, если соблюдаются в совокупности следующие условия размещения:</t>
    </r>
  </si>
  <si>
    <r>
      <rPr>
        <b/>
        <sz val="12"/>
        <rFont val="Times New Roman"/>
        <family val="1"/>
      </rPr>
      <t>9.</t>
    </r>
    <r>
      <rPr>
        <sz val="12"/>
        <rFont val="Times New Roman"/>
        <family val="1"/>
      </rPr>
      <t xml:space="preserve"> При наличии оснований для предоставления заказчику одновременно нескольких скидок и/или коэффициентов в соответствии с настоящим Прейскурантом данные скидки и коэффициенты применяются к определенной в пункте 1 настоящего Прейскуранта стоимости услуг  на размещение рекламной информации последовательно, т.е. одни после учета других.</t>
    </r>
  </si>
  <si>
    <r>
      <rPr>
        <b/>
        <sz val="12"/>
        <rFont val="Times New Roman"/>
        <family val="1"/>
      </rPr>
      <t xml:space="preserve">2. </t>
    </r>
    <r>
      <rPr>
        <sz val="12"/>
        <rFont val="Times New Roman"/>
        <family val="1"/>
      </rPr>
      <t>К определенной в пункте 1 настоящего Прейскуранта стоимости услуг по размещению рекламной информации государственным предприятиям, организациям, учреждениям, а также иным заказчикам независимо от формы собственности, не рекламирующим иностранные торговые марки, предоставляются следующие скидки за сумму заказа (за исключением стоимости услуг по размещению рекламной информации в номинации «Партнер показа» по пакету «Прогноз погоды» и в формате «Телемагазин»):</t>
    </r>
  </si>
  <si>
    <r>
      <t>в) К определенной в пункте 1 настоящего Прейскуранта стоимости услуг по размещению рекламной информации применяются следующие дополнительные скидки при размещении рекламных материалов в номинации «Партнер показа» (за исключением стоимости ус</t>
    </r>
    <r>
      <rPr>
        <sz val="12"/>
        <rFont val="Times New Roman"/>
        <family val="1"/>
      </rPr>
      <t xml:space="preserve">луг по размещению рекламной информации в номинации «Партнер показа» по пакету «Прогноз погоды»): </t>
    </r>
  </si>
  <si>
    <t xml:space="preserve">в) К определенной в пункте 1 настоящего Прейскуранта стоимости услуг по размещению рекламной информации применяются следующие дополнительные скидки при размещении рекламных материалов в номинации «Партнер показа» (за исключением стоимости услуг по размещению рекламной информации в номинации «Партнер показа» по пакету «Прогноз погоды»): </t>
  </si>
  <si>
    <r>
      <rPr>
        <b/>
        <sz val="12"/>
        <rFont val="Times New Roman"/>
        <family val="1"/>
      </rPr>
      <t xml:space="preserve">5. </t>
    </r>
    <r>
      <rPr>
        <sz val="12"/>
        <rFont val="Times New Roman"/>
        <family val="1"/>
      </rPr>
      <t xml:space="preserve">К  определенной в пункте 1 настоящего Прейскуранта стоимости услуг по размещению рекламной информации </t>
    </r>
    <r>
      <rPr>
        <sz val="12"/>
        <rFont val="Times New Roman"/>
        <family val="1"/>
      </rPr>
      <t>применяются следующие повышающие коэффициенты и скидки в зависимости от месяца, в котором осуществляется размещение рекламной информации:</t>
    </r>
  </si>
  <si>
    <t>1.1*</t>
  </si>
  <si>
    <t>Кино/телесериал</t>
  </si>
  <si>
    <t>"Центральный регион". Познавательно-тематическая программа</t>
  </si>
  <si>
    <t xml:space="preserve"> *  В программе "24 часа" рекламный блок выдается после новостей, перед прогнозом погоды</t>
  </si>
  <si>
    <t>а) в рекламных блоках и в номинации «Партнер показа» (за исключением номинации «Партнер показа» по пакету «Прогноз погоды»):</t>
  </si>
  <si>
    <r>
      <rPr>
        <b/>
        <sz val="12"/>
        <rFont val="Times New Roman"/>
        <family val="1"/>
      </rPr>
      <t xml:space="preserve">2. </t>
    </r>
    <r>
      <rPr>
        <sz val="12"/>
        <rFont val="Times New Roman"/>
        <family val="1"/>
      </rPr>
      <t>К определенной в пункте 1 настоящего Прейскуранта стоимости услуг по размещению рекламной информации применяются следующие скидки за сумму заказа (за исключением стоимости услуг по размещению рекламной информации в номинации «Партнер показа» по пакету «Прогноз погоды»):</t>
    </r>
  </si>
  <si>
    <t xml:space="preserve"> При размещении рекламных материалов одного и того же рекламодателя непрерывно в течение 2-х месяцев по одному пакету размещения заказчику предоставляется дополнительная скидка на стоимость услуг по размещению рекламных материалов в размере 5%, от 3 месяцев и более – в размере 7%.
  При размещении рекламных материалов одного и того же рекламодателя одновременно более чем по одному пакету размещения непрерывно в течение 1-го месяца заказчику предоставляется дополнительная скидка на стоимость услуг по размещению рекламных материалов в размере 3%, в течение 2-х месяцев - в размере 5%, от 3-х месяцев и более - в размере 7%.</t>
  </si>
  <si>
    <r>
      <t xml:space="preserve"> </t>
    </r>
    <r>
      <rPr>
        <sz val="12"/>
        <rFont val="Times New Roman"/>
        <family val="1"/>
      </rPr>
      <t>При размещении рекламных материалов одного и того же рекламодателя непрерывно в течение 2-х месяцев по одному пакету размещения заказчику предоставляется дополнительная скидка на стоимость услуг по размещению рекламных материалов в размере 5%, от 3 месяцев и более – в размере 7%.
  При размещении рекламных материалов одного и того же рекламодателя одновременно более чем по одному пакету размещения непрерывно в течение 1-го месяца заказчику предоставляется дополнительная скидка на стоимость услуг по размещению рекламных материалов в размере 3%, в течение 2-х месяцев - в размере 5%, от 3-х месяцев и более - в размере 7%.</t>
    </r>
  </si>
  <si>
    <t>март</t>
  </si>
  <si>
    <r>
      <rPr>
        <b/>
        <sz val="12"/>
        <rFont val="Times New Roman"/>
        <family val="1"/>
      </rPr>
      <t xml:space="preserve">4. </t>
    </r>
    <r>
      <rPr>
        <sz val="12"/>
        <rFont val="Times New Roman"/>
        <family val="1"/>
      </rPr>
      <t>К определенной в пункте 1 настоящего Прейскуранта стоимости услуг по размещению рекламной информации при размещении рекламы иностранных торговых марок, оплата за которую осуществляется в белорусских рублях,  применяются следующие скидки за сумму заказа (за исключением стоимости услуг по размещению рекламной информации в номинации «Партнер показа» по пакету «Прогноз погоды» и в формате «Телемагазин»):</t>
    </r>
  </si>
  <si>
    <t>б)  К определенной в пункте 1 настоящего Прейскуранта стоимости услуг по размещению рекламной информации  при размещении рекламных материалов в номинации «Партнер показа» применяются предусмотренные настоящим Прейскурантом повышающие коэффициенты и скидки (в том числе и скидки за сумму заказа), а также повышающий коэффициент за партнерство в размере 1.15 (за исключением стоимости услуг по размещению рекламной информации в номинации «Партнер показа» по пакету «Прогноз погоды»).</t>
  </si>
  <si>
    <t>Тематическая программа</t>
  </si>
  <si>
    <t>Телесериал/развлекательная программа</t>
  </si>
  <si>
    <t xml:space="preserve">Тематическая/документальная программа </t>
  </si>
  <si>
    <t>Развлекательная/документальная программа</t>
  </si>
  <si>
    <t>от 70 000 до 95 000</t>
  </si>
  <si>
    <t>от 95 000 до 120 000</t>
  </si>
  <si>
    <t>от 120 000</t>
  </si>
  <si>
    <t>от 2 000 до 4 000</t>
  </si>
  <si>
    <t>от 4 000 до 6 000</t>
  </si>
  <si>
    <t>от 6 000 до 9 000</t>
  </si>
  <si>
    <t>от 9 000 до 12 000</t>
  </si>
  <si>
    <t>При покупке фиксированного размещения в рекламном блоке</t>
  </si>
  <si>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 xml:space="preserve"> При размещении заказчиками рекламной информации в виде анонсов о проведении культурных, развлекательных, музыкальных и спортивных мероприятий (за исключением выставок) к определенной в пункте 1 настоящего Прейскуранта стоимости услуг по размещению рекламной информации предоставляется повышенная скидка в размере 90% (за исключением стоимости услуг по размещению рекламной информации в номинации «Партнер показа» по пакету «Прогноз погоды» и в формате «Телемагазин») при соблюдении совокупности следующих условий:</t>
    </r>
  </si>
  <si>
    <t>Повышающий               коэффициент*</t>
  </si>
  <si>
    <t>* Повышающий коэффициент не применяется при размещении рекламной информации в формате «Телемагазин».</t>
  </si>
  <si>
    <t xml:space="preserve">*** Повышающий коэффициент не применяется: 1) при размещении рекламной информации, анонсирующей культурные, музыкальные и спортивные мероприятия; 2) при размещении рекламной информации о деятельности белорусских организаций розничной торговли и реализуемых ими а) товарах под собственными зарегистрированными товарными знаками либо б) товарах,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  </t>
  </si>
  <si>
    <t>1. Стоимость услуг по размещению рекламной информации, оплата за которые осуществляется в иностранной валюте:</t>
  </si>
  <si>
    <t>1. Стоимость услуг по размещению рекламной информации, оплата за которую осуществляется в белорусских рублях:</t>
  </si>
  <si>
    <t>б) размещение рекламных материалов в формате «Телемагазин» осуществляется по типу размещения «низкий приоритет».</t>
  </si>
  <si>
    <t>При покупке первой позиции в рекламном блоке</t>
  </si>
  <si>
    <t>При покупке последней позиции в рекламном блоке</t>
  </si>
  <si>
    <t>1.3**</t>
  </si>
  <si>
    <r>
      <rPr>
        <b/>
        <sz val="12"/>
        <rFont val="Times New Roman"/>
        <family val="1"/>
      </rPr>
      <t xml:space="preserve">6. </t>
    </r>
    <r>
      <rPr>
        <sz val="12"/>
        <rFont val="Times New Roman"/>
        <family val="1"/>
      </rPr>
      <t>К определенной в пункте 1 настоящего Прейскуранта стоимости услуг по размещению рекламной информации применяются следующие повышающие коэффициенты:</t>
    </r>
  </si>
  <si>
    <r>
      <rPr>
        <b/>
        <sz val="12"/>
        <rFont val="Times New Roman"/>
        <family val="1"/>
      </rPr>
      <t>4.</t>
    </r>
    <r>
      <rPr>
        <sz val="12"/>
        <rFont val="Times New Roman"/>
        <family val="1"/>
      </rPr>
      <t xml:space="preserve"> К определенной в пункте 1 настоящего Прейскуранта стоимости услуг по размещению рекламной информации применяются следующие повышающие коэффициенты:</t>
    </r>
  </si>
  <si>
    <t>Кино/документальная программа</t>
  </si>
  <si>
    <t>июнь</t>
  </si>
  <si>
    <t>в) Стоимость услуг по размещению рекламной информации в формате «Телемагазин» рассчитывается на основании стоимости услуг по размещению рекламной информации за минуту, указанной в пункте 1 настоящего Прейскуранта, с учетом применения предусмотренных настоящим Прейскурантом скидок и повышающих коэффициентов, за исключением скидок и повышающих коэффициентов, предусмотренных в пунктах 2, 4, 5, 6 настоящего Прейскуранта.</t>
  </si>
  <si>
    <t>** При покупке фиксированного размещения заказчик может повысить приоритет своего размещения, выбрав повышающий коэффициент к тарифам от 1.3 до 2.0 с шагом 0.1.</t>
  </si>
  <si>
    <t>Вводится в действие с 01 июля 2016 года</t>
  </si>
  <si>
    <t>"Анфас".  Общественно-политическая программа</t>
  </si>
  <si>
    <t>от 6 500 до 12 500</t>
  </si>
  <si>
    <t>от 12 500 до 20 000</t>
  </si>
  <si>
    <t xml:space="preserve">от 20 000 </t>
  </si>
  <si>
    <t>Бюджет Net* (бел. руб. с НДС)</t>
  </si>
  <si>
    <t xml:space="preserve">до 6 500 </t>
  </si>
  <si>
    <t>от 1 500 до 2 500</t>
  </si>
  <si>
    <t>от 2 500 до 3 500</t>
  </si>
  <si>
    <t>от 3 500</t>
  </si>
  <si>
    <t>до 1 500</t>
  </si>
  <si>
    <t>до 13 800</t>
  </si>
  <si>
    <t>от 13 800 до 27 600</t>
  </si>
  <si>
    <t>от 27 600 до 41 400</t>
  </si>
  <si>
    <t>от 41 400 до 55 200</t>
  </si>
  <si>
    <t>от 55 200 до 82 800</t>
  </si>
  <si>
    <t>от 82 800 до 138 000</t>
  </si>
  <si>
    <t>от 138 000 до 193 000</t>
  </si>
  <si>
    <t>от 193 000 до 262 000</t>
  </si>
  <si>
    <t>от 262 000 до 331 000</t>
  </si>
  <si>
    <t>от 331 000</t>
  </si>
  <si>
    <t>до 5 520</t>
  </si>
  <si>
    <t>от 5 520 до 11 000</t>
  </si>
  <si>
    <t>от 11 000 до 16 600</t>
  </si>
  <si>
    <t>от 16 600 до 24 800</t>
  </si>
  <si>
    <t>от 24 800 до 33 100</t>
  </si>
  <si>
    <t>от 33 100 до 41 400</t>
  </si>
  <si>
    <t>от 41 400</t>
  </si>
  <si>
    <t>**Скидка не предоставляется при размещении рекламной информации, анонсирующей культурные, музыкальные, спортивные мероприятия, а также при размещении рекламной информации в формате «Телемагазин».</t>
  </si>
  <si>
    <t>Стоимость 1 минуты в бел.руб. без НДС*</t>
  </si>
  <si>
    <t>Стоимость 1 минуты в бел.руб. с НДС*</t>
  </si>
  <si>
    <t>* Данный тариф применяется в том числе в случае незапланированного выхода ролика телемагазина в промежутке с 18:00 до 23:00 по техническим или форс-мажорным причинам.</t>
  </si>
  <si>
    <t>При покупке второй и предпоследней позиций в рекламном блоке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</si>
</sst>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Kn&quot;\ #,##0;\-&quot;Kn&quot;\ #,##0"/>
    <numFmt numFmtId="166" formatCode="&quot;Kn&quot;\ #,##0;[Red]\-&quot;Kn&quot;\ #,##0"/>
    <numFmt numFmtId="167" formatCode="&quot;Kn&quot;\ #,##0.00;\-&quot;Kn&quot;\ #,##0.00"/>
    <numFmt numFmtId="168" formatCode="&quot;Kn&quot;\ #,##0.00;[Red]\-&quot;Kn&quot;\ #,##0.00"/>
    <numFmt numFmtId="169" formatCode="_-&quot;Kn&quot;\ * #,##0_-;\-&quot;Kn&quot;\ * #,##0_-;_-&quot;Kn&quot;\ * &quot;-&quot;_-;_-@_-"/>
    <numFmt numFmtId="170" formatCode="_-* #,##0_-;\-* #,##0_-;_-* &quot;-&quot;_-;_-@_-"/>
    <numFmt numFmtId="171" formatCode="_-&quot;Kn&quot;\ * #,##0.00_-;\-&quot;Kn&quot;\ * #,##0.00_-;_-&quot;Kn&quot;\ 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;[Red]0.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dd\ hh:mm:ss"/>
    <numFmt numFmtId="194" formatCode="dd/mm/yy\ hh\.mm\.ss"/>
    <numFmt numFmtId="195" formatCode="dd/mm/yy\ hh:mm:ss"/>
    <numFmt numFmtId="196" formatCode="[hh]:mm:ss"/>
    <numFmt numFmtId="197" formatCode="d/m"/>
    <numFmt numFmtId="198" formatCode="#,##0.00&quot;р.&quot;"/>
    <numFmt numFmtId="199" formatCode="0.000"/>
    <numFmt numFmtId="200" formatCode="0.00000"/>
    <numFmt numFmtId="201" formatCode="0.000000"/>
    <numFmt numFmtId="202" formatCode="0.0000"/>
    <numFmt numFmtId="203" formatCode="#,##0.0"/>
    <numFmt numFmtId="204" formatCode="0.0000000"/>
    <numFmt numFmtId="205" formatCode="0.0%"/>
    <numFmt numFmtId="206" formatCode="0.000%"/>
    <numFmt numFmtId="207" formatCode="#\ ###\ ###\ ##0.00"/>
    <numFmt numFmtId="208" formatCode="#,##0.00_р_."/>
    <numFmt numFmtId="209" formatCode="#,##0.0_р_."/>
    <numFmt numFmtId="210" formatCode="#,##0.000"/>
    <numFmt numFmtId="211" formatCode="#,##0_р_."/>
    <numFmt numFmtId="212" formatCode="_-* #,##0.000_р_._-;\-* #,##0.000_р_._-;_-* &quot;-&quot;??_р_._-;_-@_-"/>
    <numFmt numFmtId="213" formatCode="_-* #,##0.0_р_._-;\-* #,##0.0_р_._-;_-* &quot;-&quot;??_р_._-;_-@_-"/>
    <numFmt numFmtId="214" formatCode="_-* #,##0_р_._-;\-* #,##0_р_._-;_-* &quot;-&quot;??_р_._-;_-@_-"/>
    <numFmt numFmtId="215" formatCode="0.000000000000000%"/>
    <numFmt numFmtId="216" formatCode="[$$-C09]#,##0"/>
    <numFmt numFmtId="217" formatCode="[$-FC19]d\ mmmm\ yyyy\ &quot;г.&quot;"/>
    <numFmt numFmtId="218" formatCode="[$$-C09]#,##0.00"/>
    <numFmt numFmtId="219" formatCode="[$$-C09]#,##0.0"/>
    <numFmt numFmtId="220" formatCode="#,##0&quot;р.&quot;"/>
    <numFmt numFmtId="221" formatCode="[$$-409]#,##0.00"/>
    <numFmt numFmtId="222" formatCode="h:mm;@"/>
    <numFmt numFmtId="223" formatCode="[$$-409]#,##0"/>
    <numFmt numFmtId="224" formatCode="[$$-409]#,##0.0"/>
    <numFmt numFmtId="225" formatCode="[$$-409]#,##0_ ;[Red]\-[$$-409]#,##0\ "/>
    <numFmt numFmtId="226" formatCode="[$€-2]\ ###,000_);[Red]\([$€-2]\ ###,000\)"/>
    <numFmt numFmtId="227" formatCode="h:mm:ss;@"/>
  </numFmts>
  <fonts count="43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1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sz val="9.5"/>
      <name val="Times New Roman"/>
      <family val="1"/>
    </font>
    <font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2"/>
      <color rgb="FF7030A0"/>
      <name val="Times New Roman"/>
      <family val="1"/>
    </font>
    <font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2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3" fillId="0" borderId="9" applyNumberFormat="0" applyFill="0" applyAlignment="0" applyProtection="0"/>
    <xf numFmtId="0" fontId="8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7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29" fillId="0" borderId="0" xfId="61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59" applyFont="1" applyAlignment="1">
      <alignment vertical="center"/>
      <protection/>
    </xf>
    <xf numFmtId="3" fontId="5" fillId="0" borderId="0" xfId="59" applyNumberFormat="1" applyFont="1" applyAlignment="1">
      <alignment vertical="center"/>
      <protection/>
    </xf>
    <xf numFmtId="0" fontId="26" fillId="0" borderId="0" xfId="0" applyFont="1" applyAlignment="1">
      <alignment horizontal="right" vertical="center"/>
    </xf>
    <xf numFmtId="0" fontId="27" fillId="0" borderId="10" xfId="57" applyFont="1" applyFill="1" applyBorder="1" applyAlignment="1">
      <alignment horizontal="center" vertical="center" wrapText="1"/>
      <protection/>
    </xf>
    <xf numFmtId="0" fontId="26" fillId="0" borderId="0" xfId="61" applyFont="1" applyFill="1" applyAlignment="1">
      <alignment horizontal="center" vertical="center" wrapText="1"/>
      <protection/>
    </xf>
    <xf numFmtId="2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20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64" fontId="5" fillId="0" borderId="0" xfId="64" applyNumberFormat="1" applyFont="1" applyFill="1" applyBorder="1" applyAlignment="1">
      <alignment horizontal="justify" vertical="center" wrapText="1"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Alignment="1">
      <alignment vertical="center"/>
      <protection/>
    </xf>
    <xf numFmtId="3" fontId="5" fillId="0" borderId="0" xfId="0" applyNumberFormat="1" applyFont="1" applyFill="1" applyAlignment="1">
      <alignment vertical="center"/>
    </xf>
    <xf numFmtId="0" fontId="26" fillId="0" borderId="13" xfId="59" applyFont="1" applyFill="1" applyBorder="1" applyAlignment="1">
      <alignment horizontal="center" vertical="center"/>
      <protection/>
    </xf>
    <xf numFmtId="0" fontId="28" fillId="0" borderId="14" xfId="0" applyFont="1" applyBorder="1" applyAlignment="1">
      <alignment horizontal="center" vertical="center"/>
    </xf>
    <xf numFmtId="9" fontId="28" fillId="0" borderId="14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9" fontId="28" fillId="0" borderId="15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17" xfId="57" applyFont="1" applyFill="1" applyBorder="1" applyAlignment="1">
      <alignment horizontal="center" vertical="center" wrapText="1"/>
      <protection/>
    </xf>
    <xf numFmtId="203" fontId="27" fillId="0" borderId="10" xfId="57" applyNumberFormat="1" applyFont="1" applyFill="1" applyBorder="1" applyAlignment="1">
      <alignment horizontal="center" vertical="center"/>
      <protection/>
    </xf>
    <xf numFmtId="0" fontId="28" fillId="0" borderId="10" xfId="59" applyFont="1" applyFill="1" applyBorder="1" applyAlignment="1">
      <alignment horizontal="center" vertical="center" wrapText="1"/>
      <protection/>
    </xf>
    <xf numFmtId="9" fontId="6" fillId="0" borderId="15" xfId="65" applyNumberFormat="1" applyFont="1" applyBorder="1" applyAlignment="1">
      <alignment horizontal="center" vertical="center"/>
      <protection/>
    </xf>
    <xf numFmtId="9" fontId="6" fillId="0" borderId="16" xfId="65" applyNumberFormat="1" applyFont="1" applyBorder="1" applyAlignment="1">
      <alignment horizontal="center" vertical="center"/>
      <protection/>
    </xf>
    <xf numFmtId="9" fontId="6" fillId="0" borderId="15" xfId="59" applyNumberFormat="1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9" fontId="6" fillId="0" borderId="15" xfId="59" applyNumberFormat="1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9" fontId="6" fillId="0" borderId="16" xfId="59" applyNumberFormat="1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27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59" applyFont="1" applyFill="1" applyAlignment="1">
      <alignment vertical="center"/>
      <protection/>
    </xf>
    <xf numFmtId="2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 wrapText="1"/>
    </xf>
    <xf numFmtId="0" fontId="26" fillId="0" borderId="13" xfId="59" applyFont="1" applyBorder="1" applyAlignment="1">
      <alignment horizontal="center" vertical="center"/>
      <protection/>
    </xf>
    <xf numFmtId="0" fontId="26" fillId="0" borderId="0" xfId="59" applyFont="1" applyBorder="1" applyAlignment="1">
      <alignment horizontal="center" vertical="center"/>
      <protection/>
    </xf>
    <xf numFmtId="0" fontId="28" fillId="0" borderId="17" xfId="59" applyFont="1" applyBorder="1" applyAlignment="1">
      <alignment horizontal="center" vertical="center" wrapText="1"/>
      <protection/>
    </xf>
    <xf numFmtId="3" fontId="27" fillId="0" borderId="25" xfId="0" applyNumberFormat="1" applyFont="1" applyFill="1" applyBorder="1" applyAlignment="1">
      <alignment horizontal="center" vertical="center" wrapText="1"/>
    </xf>
    <xf numFmtId="20" fontId="5" fillId="0" borderId="17" xfId="0" applyNumberFormat="1" applyFont="1" applyFill="1" applyBorder="1" applyAlignment="1">
      <alignment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1" fontId="27" fillId="24" borderId="11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1" fontId="27" fillId="24" borderId="25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24" borderId="26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27" fillId="24" borderId="1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27" fillId="0" borderId="28" xfId="57" applyNumberFormat="1" applyFont="1" applyFill="1" applyBorder="1" applyAlignment="1">
      <alignment horizontal="center" vertical="center"/>
      <protection/>
    </xf>
    <xf numFmtId="3" fontId="27" fillId="0" borderId="29" xfId="57" applyNumberFormat="1" applyFont="1" applyFill="1" applyBorder="1" applyAlignment="1">
      <alignment horizontal="center" vertical="center"/>
      <protection/>
    </xf>
    <xf numFmtId="3" fontId="2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61" applyNumberFormat="1" applyFont="1" applyFill="1" applyAlignment="1">
      <alignment horizontal="right" vertical="center"/>
      <protection/>
    </xf>
    <xf numFmtId="3" fontId="7" fillId="0" borderId="0" xfId="0" applyNumberFormat="1" applyFont="1" applyFill="1" applyAlignment="1">
      <alignment horizontal="justify" vertical="center" wrapText="1"/>
    </xf>
    <xf numFmtId="3" fontId="5" fillId="0" borderId="0" xfId="59" applyNumberFormat="1" applyFont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vertical="center" wrapText="1"/>
    </xf>
    <xf numFmtId="3" fontId="27" fillId="0" borderId="3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3" fontId="29" fillId="0" borderId="0" xfId="61" applyNumberFormat="1" applyFont="1" applyFill="1" applyAlignment="1">
      <alignment horizontal="center" vertical="center" wrapText="1"/>
      <protection/>
    </xf>
    <xf numFmtId="3" fontId="28" fillId="0" borderId="10" xfId="59" applyNumberFormat="1" applyFont="1" applyBorder="1" applyAlignment="1">
      <alignment horizontal="center" vertical="center"/>
      <protection/>
    </xf>
    <xf numFmtId="0" fontId="27" fillId="0" borderId="17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" fontId="27" fillId="0" borderId="28" xfId="57" applyNumberFormat="1" applyFont="1" applyFill="1" applyBorder="1" applyAlignment="1">
      <alignment horizontal="center" vertical="center"/>
      <protection/>
    </xf>
    <xf numFmtId="0" fontId="27" fillId="0" borderId="29" xfId="57" applyFont="1" applyFill="1" applyBorder="1" applyAlignment="1">
      <alignment horizontal="center" vertical="center"/>
      <protection/>
    </xf>
    <xf numFmtId="20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26" fillId="24" borderId="32" xfId="0" applyFont="1" applyFill="1" applyBorder="1" applyAlignment="1">
      <alignment horizontal="center" vertical="center" wrapText="1"/>
    </xf>
    <xf numFmtId="1" fontId="27" fillId="0" borderId="34" xfId="0" applyNumberFormat="1" applyFont="1" applyFill="1" applyBorder="1" applyAlignment="1">
      <alignment horizontal="center" vertical="center" wrapText="1"/>
    </xf>
    <xf numFmtId="1" fontId="27" fillId="24" borderId="3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7" fillId="0" borderId="0" xfId="59" applyFont="1" applyAlignment="1">
      <alignment horizontal="justify" vertical="center" wrapText="1"/>
      <protection/>
    </xf>
    <xf numFmtId="0" fontId="26" fillId="0" borderId="0" xfId="61" applyFont="1" applyFill="1" applyAlignment="1">
      <alignment horizontal="justify" vertical="center" wrapText="1"/>
      <protection/>
    </xf>
    <xf numFmtId="0" fontId="7" fillId="0" borderId="0" xfId="61" applyFont="1" applyFill="1" applyBorder="1" applyAlignment="1">
      <alignment horizontal="justify" vertical="center" wrapText="1"/>
      <protection/>
    </xf>
    <xf numFmtId="0" fontId="7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0" fontId="6" fillId="0" borderId="39" xfId="0" applyNumberFormat="1" applyFont="1" applyBorder="1" applyAlignment="1">
      <alignment horizontal="center" vertical="center" wrapText="1"/>
    </xf>
    <xf numFmtId="20" fontId="6" fillId="0" borderId="15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0" xfId="59" applyFont="1" applyAlignment="1">
      <alignment horizontal="justify" vertical="center" wrapText="1"/>
      <protection/>
    </xf>
    <xf numFmtId="0" fontId="6" fillId="0" borderId="0" xfId="59" applyFont="1" applyAlignment="1">
      <alignment horizontal="justify" vertical="center" wrapText="1"/>
      <protection/>
    </xf>
    <xf numFmtId="0" fontId="7" fillId="0" borderId="0" xfId="59" applyFont="1" applyAlignment="1">
      <alignment vertical="center" wrapText="1"/>
      <protection/>
    </xf>
    <xf numFmtId="0" fontId="28" fillId="0" borderId="2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20" fontId="6" fillId="0" borderId="19" xfId="0" applyNumberFormat="1" applyFont="1" applyBorder="1" applyAlignment="1">
      <alignment horizontal="center" vertical="center" wrapText="1"/>
    </xf>
    <xf numFmtId="0" fontId="31" fillId="0" borderId="0" xfId="59" applyFont="1" applyAlignment="1">
      <alignment vertical="center"/>
      <protection/>
    </xf>
    <xf numFmtId="3" fontId="6" fillId="0" borderId="0" xfId="59" applyNumberFormat="1" applyFont="1" applyFill="1" applyBorder="1" applyAlignment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0" borderId="0" xfId="61" applyFont="1" applyFill="1" applyAlignment="1">
      <alignment vertical="center"/>
      <protection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61" applyFont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61" applyNumberFormat="1" applyFont="1" applyFill="1" applyAlignment="1">
      <alignment vertical="center"/>
      <protection/>
    </xf>
    <xf numFmtId="0" fontId="31" fillId="0" borderId="0" xfId="61" applyFont="1" applyAlignment="1">
      <alignment vertical="center"/>
      <protection/>
    </xf>
    <xf numFmtId="0" fontId="5" fillId="0" borderId="0" xfId="61" applyFont="1" applyAlignment="1">
      <alignment horizontal="justify" vertical="center"/>
      <protection/>
    </xf>
    <xf numFmtId="0" fontId="5" fillId="0" borderId="0" xfId="61" applyFont="1" applyFill="1" applyAlignment="1">
      <alignment horizontal="justify" vertical="center"/>
      <protection/>
    </xf>
    <xf numFmtId="0" fontId="35" fillId="0" borderId="0" xfId="61" applyFont="1" applyAlignment="1">
      <alignment vertical="center"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20" fontId="6" fillId="0" borderId="20" xfId="0" applyNumberFormat="1" applyFont="1" applyBorder="1" applyAlignment="1">
      <alignment horizontal="center" vertical="center" wrapText="1"/>
    </xf>
    <xf numFmtId="20" fontId="6" fillId="0" borderId="16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0" fontId="6" fillId="0" borderId="22" xfId="0" applyNumberFormat="1" applyFont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20" fontId="6" fillId="0" borderId="26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" fontId="27" fillId="24" borderId="45" xfId="0" applyNumberFormat="1" applyFont="1" applyFill="1" applyBorder="1" applyAlignment="1">
      <alignment horizontal="center" vertical="center" wrapText="1"/>
    </xf>
    <xf numFmtId="1" fontId="27" fillId="0" borderId="4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26" fillId="24" borderId="23" xfId="0" applyFont="1" applyFill="1" applyBorder="1" applyAlignment="1">
      <alignment horizontal="center" vertical="center" wrapText="1"/>
    </xf>
    <xf numFmtId="1" fontId="27" fillId="0" borderId="35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7" fillId="0" borderId="10" xfId="59" applyFont="1" applyFill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/>
      <protection/>
    </xf>
    <xf numFmtId="0" fontId="26" fillId="0" borderId="2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 wrapText="1"/>
    </xf>
    <xf numFmtId="0" fontId="41" fillId="0" borderId="0" xfId="59" applyFont="1" applyAlignment="1">
      <alignment horizontal="justify" vertical="center" wrapText="1"/>
      <protection/>
    </xf>
    <xf numFmtId="0" fontId="41" fillId="0" borderId="0" xfId="61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1" fontId="27" fillId="24" borderId="23" xfId="0" applyNumberFormat="1" applyFont="1" applyFill="1" applyBorder="1" applyAlignment="1">
      <alignment horizontal="center" vertical="center" wrapText="1"/>
    </xf>
    <xf numFmtId="1" fontId="27" fillId="25" borderId="2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Alignment="1">
      <alignment vertical="center"/>
    </xf>
    <xf numFmtId="3" fontId="27" fillId="0" borderId="10" xfId="57" applyNumberFormat="1" applyFont="1" applyBorder="1" applyAlignment="1">
      <alignment horizontal="center" vertical="center" wrapText="1"/>
      <protection/>
    </xf>
    <xf numFmtId="3" fontId="0" fillId="0" borderId="0" xfId="75" applyNumberFormat="1" applyFont="1" applyAlignment="1">
      <alignment/>
    </xf>
    <xf numFmtId="3" fontId="27" fillId="0" borderId="0" xfId="75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27" fillId="0" borderId="31" xfId="57" applyNumberFormat="1" applyFont="1" applyBorder="1" applyAlignment="1">
      <alignment horizontal="center" vertical="center" wrapText="1"/>
      <protection/>
    </xf>
    <xf numFmtId="3" fontId="7" fillId="0" borderId="0" xfId="61" applyNumberFormat="1" applyFont="1" applyFill="1" applyBorder="1" applyAlignment="1">
      <alignment horizontal="justify" vertical="center" wrapText="1"/>
      <protection/>
    </xf>
    <xf numFmtId="3" fontId="27" fillId="0" borderId="0" xfId="59" applyNumberFormat="1" applyFont="1" applyFill="1" applyBorder="1" applyAlignment="1">
      <alignment horizontal="center" vertical="center"/>
      <protection/>
    </xf>
    <xf numFmtId="3" fontId="28" fillId="0" borderId="41" xfId="0" applyNumberFormat="1" applyFont="1" applyBorder="1" applyAlignment="1">
      <alignment horizontal="center" vertical="center" wrapText="1"/>
    </xf>
    <xf numFmtId="3" fontId="28" fillId="0" borderId="30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5" fillId="0" borderId="0" xfId="61" applyNumberFormat="1" applyFont="1" applyAlignment="1">
      <alignment horizontal="justify" vertical="center"/>
      <protection/>
    </xf>
    <xf numFmtId="3" fontId="5" fillId="0" borderId="0" xfId="61" applyNumberFormat="1" applyFont="1" applyFill="1" applyAlignment="1">
      <alignment horizontal="justify" vertical="center"/>
      <protection/>
    </xf>
    <xf numFmtId="3" fontId="31" fillId="0" borderId="0" xfId="59" applyNumberFormat="1" applyFont="1" applyAlignment="1">
      <alignment vertical="center"/>
      <protection/>
    </xf>
    <xf numFmtId="3" fontId="7" fillId="0" borderId="0" xfId="61" applyNumberFormat="1" applyFont="1" applyAlignment="1">
      <alignment vertical="center"/>
      <protection/>
    </xf>
    <xf numFmtId="3" fontId="35" fillId="0" borderId="0" xfId="61" applyNumberFormat="1" applyFont="1" applyAlignment="1">
      <alignment vertical="center"/>
      <protection/>
    </xf>
    <xf numFmtId="3" fontId="31" fillId="0" borderId="0" xfId="61" applyNumberFormat="1" applyFont="1" applyAlignment="1">
      <alignment vertical="center"/>
      <protection/>
    </xf>
    <xf numFmtId="0" fontId="27" fillId="25" borderId="25" xfId="0" applyFont="1" applyFill="1" applyBorder="1" applyAlignment="1">
      <alignment horizontal="center" vertical="center" wrapText="1"/>
    </xf>
    <xf numFmtId="0" fontId="27" fillId="25" borderId="27" xfId="0" applyFont="1" applyFill="1" applyBorder="1" applyAlignment="1">
      <alignment horizontal="center" vertical="center" wrapText="1"/>
    </xf>
    <xf numFmtId="9" fontId="6" fillId="0" borderId="15" xfId="70" applyFont="1" applyFill="1" applyBorder="1" applyAlignment="1">
      <alignment horizontal="center" vertical="center"/>
    </xf>
    <xf numFmtId="9" fontId="6" fillId="0" borderId="16" xfId="70" applyFont="1" applyFill="1" applyBorder="1" applyAlignment="1">
      <alignment horizontal="center" vertical="center"/>
    </xf>
    <xf numFmtId="9" fontId="6" fillId="0" borderId="15" xfId="70" applyFont="1" applyBorder="1" applyAlignment="1">
      <alignment horizontal="center" vertical="center"/>
    </xf>
    <xf numFmtId="9" fontId="6" fillId="0" borderId="16" xfId="70" applyFont="1" applyBorder="1" applyAlignment="1">
      <alignment horizontal="center" vertical="center"/>
    </xf>
    <xf numFmtId="9" fontId="6" fillId="0" borderId="39" xfId="70" applyFont="1" applyBorder="1" applyAlignment="1">
      <alignment horizontal="center" vertical="center"/>
    </xf>
    <xf numFmtId="9" fontId="6" fillId="0" borderId="47" xfId="70" applyFont="1" applyBorder="1" applyAlignment="1">
      <alignment horizontal="center" vertical="center"/>
    </xf>
    <xf numFmtId="9" fontId="6" fillId="0" borderId="48" xfId="70" applyFont="1" applyBorder="1" applyAlignment="1">
      <alignment horizontal="center" vertical="center"/>
    </xf>
    <xf numFmtId="9" fontId="6" fillId="0" borderId="49" xfId="70" applyFont="1" applyBorder="1" applyAlignment="1">
      <alignment horizontal="center" vertical="center"/>
    </xf>
    <xf numFmtId="2" fontId="28" fillId="0" borderId="15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 vertical="center"/>
    </xf>
    <xf numFmtId="3" fontId="37" fillId="0" borderId="41" xfId="0" applyNumberFormat="1" applyFont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8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3" fontId="28" fillId="0" borderId="47" xfId="0" applyNumberFormat="1" applyFont="1" applyBorder="1" applyAlignment="1">
      <alignment horizontal="center" vertical="center"/>
    </xf>
    <xf numFmtId="3" fontId="28" fillId="0" borderId="48" xfId="0" applyNumberFormat="1" applyFont="1" applyBorder="1" applyAlignment="1">
      <alignment horizontal="center" vertical="center"/>
    </xf>
    <xf numFmtId="203" fontId="28" fillId="0" borderId="48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28" fillId="25" borderId="52" xfId="0" applyFont="1" applyFill="1" applyBorder="1" applyAlignment="1">
      <alignment horizontal="center" vertical="center"/>
    </xf>
    <xf numFmtId="4" fontId="26" fillId="24" borderId="32" xfId="0" applyNumberFormat="1" applyFont="1" applyFill="1" applyBorder="1" applyAlignment="1">
      <alignment horizontal="center" vertical="center" wrapText="1"/>
    </xf>
    <xf numFmtId="4" fontId="27" fillId="0" borderId="34" xfId="0" applyNumberFormat="1" applyFont="1" applyFill="1" applyBorder="1" applyAlignment="1">
      <alignment horizontal="center" vertical="center" wrapText="1"/>
    </xf>
    <xf numFmtId="4" fontId="27" fillId="24" borderId="11" xfId="0" applyNumberFormat="1" applyFont="1" applyFill="1" applyBorder="1" applyAlignment="1">
      <alignment horizontal="center" vertical="center" wrapText="1"/>
    </xf>
    <xf numFmtId="4" fontId="27" fillId="24" borderId="25" xfId="0" applyNumberFormat="1" applyFont="1" applyFill="1" applyBorder="1" applyAlignment="1">
      <alignment horizontal="center" vertical="center" wrapText="1"/>
    </xf>
    <xf numFmtId="4" fontId="27" fillId="0" borderId="25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4" fontId="27" fillId="24" borderId="45" xfId="0" applyNumberFormat="1" applyFont="1" applyFill="1" applyBorder="1" applyAlignment="1">
      <alignment horizontal="center" vertical="center" wrapText="1"/>
    </xf>
    <xf numFmtId="4" fontId="27" fillId="0" borderId="27" xfId="0" applyNumberFormat="1" applyFont="1" applyFill="1" applyBorder="1" applyAlignment="1">
      <alignment horizontal="center" vertical="center" wrapText="1"/>
    </xf>
    <xf numFmtId="4" fontId="27" fillId="24" borderId="26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Fill="1" applyBorder="1" applyAlignment="1">
      <alignment vertical="center" wrapText="1"/>
    </xf>
    <xf numFmtId="4" fontId="27" fillId="0" borderId="18" xfId="0" applyNumberFormat="1" applyFont="1" applyFill="1" applyBorder="1" applyAlignment="1">
      <alignment horizontal="center" vertical="center" wrapText="1"/>
    </xf>
    <xf numFmtId="4" fontId="26" fillId="24" borderId="23" xfId="0" applyNumberFormat="1" applyFont="1" applyFill="1" applyBorder="1" applyAlignment="1">
      <alignment horizontal="center" vertical="center" wrapText="1"/>
    </xf>
    <xf numFmtId="4" fontId="27" fillId="24" borderId="32" xfId="0" applyNumberFormat="1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7" fillId="24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44" xfId="0" applyNumberFormat="1" applyFont="1" applyFill="1" applyBorder="1" applyAlignment="1">
      <alignment horizontal="center" vertical="center" wrapText="1"/>
    </xf>
    <xf numFmtId="4" fontId="27" fillId="24" borderId="53" xfId="0" applyNumberFormat="1" applyFont="1" applyFill="1" applyBorder="1" applyAlignment="1">
      <alignment horizontal="center" vertical="center" wrapText="1"/>
    </xf>
    <xf numFmtId="4" fontId="27" fillId="24" borderId="54" xfId="0" applyNumberFormat="1" applyFont="1" applyFill="1" applyBorder="1" applyAlignment="1">
      <alignment horizontal="center" vertical="center" wrapText="1"/>
    </xf>
    <xf numFmtId="4" fontId="27" fillId="24" borderId="54" xfId="0" applyNumberFormat="1" applyFont="1" applyFill="1" applyBorder="1" applyAlignment="1">
      <alignment horizontal="center" vertical="center"/>
    </xf>
    <xf numFmtId="4" fontId="27" fillId="24" borderId="11" xfId="0" applyNumberFormat="1" applyFont="1" applyFill="1" applyBorder="1" applyAlignment="1">
      <alignment horizontal="center" vertical="center"/>
    </xf>
    <xf numFmtId="4" fontId="27" fillId="24" borderId="55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4" fontId="27" fillId="0" borderId="16" xfId="0" applyNumberFormat="1" applyFont="1" applyBorder="1" applyAlignment="1">
      <alignment horizontal="center" vertical="center" wrapText="1"/>
    </xf>
    <xf numFmtId="4" fontId="27" fillId="0" borderId="52" xfId="0" applyNumberFormat="1" applyFont="1" applyBorder="1" applyAlignment="1">
      <alignment horizontal="center" vertical="center" wrapText="1"/>
    </xf>
    <xf numFmtId="4" fontId="27" fillId="0" borderId="56" xfId="58" applyNumberFormat="1" applyFont="1" applyFill="1" applyBorder="1" applyAlignment="1">
      <alignment horizontal="center" vertical="center"/>
      <protection/>
    </xf>
    <xf numFmtId="4" fontId="27" fillId="0" borderId="51" xfId="58" applyNumberFormat="1" applyFont="1" applyFill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40" xfId="59" applyFont="1" applyBorder="1" applyAlignment="1">
      <alignment horizontal="center" vertical="center"/>
      <protection/>
    </xf>
    <xf numFmtId="0" fontId="6" fillId="0" borderId="14" xfId="59" applyFont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/>
      <protection/>
    </xf>
    <xf numFmtId="0" fontId="6" fillId="0" borderId="16" xfId="59" applyFont="1" applyBorder="1" applyAlignment="1">
      <alignment horizontal="center" vertical="center"/>
      <protection/>
    </xf>
    <xf numFmtId="4" fontId="28" fillId="0" borderId="18" xfId="0" applyNumberFormat="1" applyFont="1" applyFill="1" applyBorder="1" applyAlignment="1">
      <alignment horizontal="center" vertical="center" wrapText="1"/>
    </xf>
    <xf numFmtId="4" fontId="28" fillId="0" borderId="31" xfId="0" applyNumberFormat="1" applyFont="1" applyFill="1" applyBorder="1" applyAlignment="1">
      <alignment horizontal="center" vertical="center" wrapText="1"/>
    </xf>
    <xf numFmtId="4" fontId="28" fillId="0" borderId="31" xfId="0" applyNumberFormat="1" applyFont="1" applyFill="1" applyBorder="1" applyAlignment="1">
      <alignment vertical="center" wrapText="1"/>
    </xf>
    <xf numFmtId="4" fontId="27" fillId="0" borderId="31" xfId="0" applyNumberFormat="1" applyFont="1" applyFill="1" applyBorder="1" applyAlignment="1">
      <alignment horizontal="center" vertical="center" wrapText="1"/>
    </xf>
    <xf numFmtId="0" fontId="5" fillId="0" borderId="0" xfId="59" applyFont="1" applyAlignment="1">
      <alignment horizontal="justify" vertical="center" wrapText="1"/>
      <protection/>
    </xf>
    <xf numFmtId="0" fontId="7" fillId="0" borderId="0" xfId="59" applyFont="1" applyAlignment="1">
      <alignment horizontal="justify" vertical="center" wrapText="1"/>
      <protection/>
    </xf>
    <xf numFmtId="0" fontId="7" fillId="0" borderId="0" xfId="0" applyFont="1" applyFill="1" applyAlignment="1">
      <alignment horizontal="justify" vertical="center" wrapText="1"/>
    </xf>
    <xf numFmtId="164" fontId="7" fillId="0" borderId="0" xfId="64" applyNumberFormat="1" applyFont="1" applyFill="1" applyBorder="1" applyAlignment="1">
      <alignment horizontal="justify" vertical="center" wrapText="1"/>
      <protection/>
    </xf>
    <xf numFmtId="0" fontId="5" fillId="0" borderId="26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6" fillId="0" borderId="0" xfId="59" applyFont="1" applyAlignment="1">
      <alignment horizontal="justify" vertical="center" wrapText="1"/>
      <protection/>
    </xf>
    <xf numFmtId="164" fontId="5" fillId="0" borderId="0" xfId="64" applyNumberFormat="1" applyFont="1" applyFill="1" applyBorder="1" applyAlignment="1">
      <alignment horizontal="justify" vertical="center" wrapText="1"/>
      <protection/>
    </xf>
    <xf numFmtId="0" fontId="7" fillId="0" borderId="0" xfId="59" applyFont="1" applyAlignment="1">
      <alignment vertical="center" wrapText="1"/>
      <protection/>
    </xf>
    <xf numFmtId="0" fontId="5" fillId="0" borderId="0" xfId="59" applyFont="1" applyBorder="1" applyAlignment="1">
      <alignment horizontal="justify" vertical="center" wrapText="1"/>
      <protection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9" fillId="0" borderId="0" xfId="61" applyFont="1" applyFill="1" applyAlignment="1">
      <alignment horizontal="center" vertical="center" wrapText="1"/>
      <protection/>
    </xf>
    <xf numFmtId="0" fontId="27" fillId="0" borderId="57" xfId="57" applyFont="1" applyFill="1" applyBorder="1" applyAlignment="1">
      <alignment horizontal="center" vertical="center"/>
      <protection/>
    </xf>
    <xf numFmtId="0" fontId="0" fillId="0" borderId="58" xfId="0" applyFont="1" applyFill="1" applyBorder="1" applyAlignment="1">
      <alignment/>
    </xf>
    <xf numFmtId="0" fontId="27" fillId="0" borderId="57" xfId="57" applyFont="1" applyFill="1" applyBorder="1" applyAlignment="1" quotePrefix="1">
      <alignment horizontal="center" vertical="center" wrapText="1"/>
      <protection/>
    </xf>
    <xf numFmtId="164" fontId="28" fillId="0" borderId="17" xfId="57" applyNumberFormat="1" applyFont="1" applyBorder="1" applyAlignment="1">
      <alignment horizontal="center" vertical="center" wrapText="1"/>
      <protection/>
    </xf>
    <xf numFmtId="0" fontId="0" fillId="0" borderId="31" xfId="0" applyFont="1" applyBorder="1" applyAlignment="1">
      <alignment/>
    </xf>
    <xf numFmtId="0" fontId="26" fillId="0" borderId="0" xfId="61" applyFont="1" applyFill="1" applyAlignment="1">
      <alignment horizontal="justify" vertical="center" wrapText="1"/>
      <protection/>
    </xf>
    <xf numFmtId="0" fontId="7" fillId="0" borderId="0" xfId="61" applyFont="1" applyFill="1" applyBorder="1" applyAlignment="1">
      <alignment horizontal="justify" vertical="center" wrapText="1"/>
      <protection/>
    </xf>
    <xf numFmtId="0" fontId="5" fillId="0" borderId="11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/>
    </xf>
    <xf numFmtId="0" fontId="5" fillId="0" borderId="25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horizontal="justify" vertical="center" wrapText="1"/>
    </xf>
    <xf numFmtId="0" fontId="26" fillId="0" borderId="13" xfId="59" applyFont="1" applyBorder="1" applyAlignment="1">
      <alignment horizontal="center" vertical="center"/>
      <protection/>
    </xf>
    <xf numFmtId="0" fontId="26" fillId="0" borderId="13" xfId="59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164" fontId="31" fillId="0" borderId="0" xfId="64" applyNumberFormat="1" applyFont="1" applyFill="1" applyBorder="1" applyAlignment="1">
      <alignment horizontal="justify" vertical="center" wrapText="1"/>
      <protection/>
    </xf>
    <xf numFmtId="3" fontId="31" fillId="0" borderId="0" xfId="64" applyNumberFormat="1" applyFont="1" applyFill="1" applyBorder="1" applyAlignment="1">
      <alignment horizontal="justify" vertical="center" wrapText="1"/>
      <protection/>
    </xf>
    <xf numFmtId="0" fontId="0" fillId="0" borderId="0" xfId="0" applyFont="1" applyAlignment="1">
      <alignment vertical="center"/>
    </xf>
    <xf numFmtId="3" fontId="7" fillId="0" borderId="0" xfId="64" applyNumberFormat="1" applyFont="1" applyFill="1" applyBorder="1" applyAlignment="1">
      <alignment horizontal="justify" vertical="center" wrapText="1"/>
      <protection/>
    </xf>
    <xf numFmtId="0" fontId="0" fillId="0" borderId="0" xfId="0" applyFont="1" applyAlignment="1">
      <alignment/>
    </xf>
    <xf numFmtId="3" fontId="28" fillId="0" borderId="17" xfId="57" applyNumberFormat="1" applyFont="1" applyBorder="1" applyAlignment="1">
      <alignment horizontal="center" vertical="center" wrapText="1"/>
      <protection/>
    </xf>
    <xf numFmtId="3" fontId="28" fillId="0" borderId="31" xfId="57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justify" vertical="center"/>
    </xf>
    <xf numFmtId="210" fontId="6" fillId="0" borderId="0" xfId="0" applyNumberFormat="1" applyFont="1" applyAlignment="1">
      <alignment horizontal="justify" vertical="center"/>
    </xf>
    <xf numFmtId="0" fontId="34" fillId="0" borderId="0" xfId="0" applyFont="1" applyAlignment="1">
      <alignment vertical="center"/>
    </xf>
    <xf numFmtId="0" fontId="5" fillId="0" borderId="11" xfId="0" applyFont="1" applyBorder="1" applyAlignment="1">
      <alignment horizontal="justify" vertical="center"/>
    </xf>
    <xf numFmtId="0" fontId="5" fillId="0" borderId="25" xfId="0" applyFont="1" applyBorder="1" applyAlignment="1">
      <alignment horizontal="justify" vertical="center"/>
    </xf>
    <xf numFmtId="3" fontId="7" fillId="0" borderId="0" xfId="0" applyNumberFormat="1" applyFont="1" applyFill="1" applyAlignment="1">
      <alignment horizontal="justify" vertical="center" wrapText="1"/>
    </xf>
    <xf numFmtId="0" fontId="7" fillId="25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3" fontId="29" fillId="0" borderId="0" xfId="61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6" fillId="0" borderId="0" xfId="0" applyFont="1" applyAlignment="1">
      <alignment horizontal="left" vertical="center" wrapText="1"/>
    </xf>
    <xf numFmtId="0" fontId="6" fillId="25" borderId="0" xfId="0" applyFont="1" applyFill="1" applyAlignment="1">
      <alignment horizontal="justify" vertical="center"/>
    </xf>
    <xf numFmtId="210" fontId="6" fillId="25" borderId="0" xfId="0" applyNumberFormat="1" applyFont="1" applyFill="1" applyAlignment="1">
      <alignment horizontal="justify" vertical="center"/>
    </xf>
    <xf numFmtId="0" fontId="34" fillId="25" borderId="0" xfId="0" applyFont="1" applyFill="1" applyAlignment="1">
      <alignment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164" fontId="6" fillId="0" borderId="0" xfId="64" applyNumberFormat="1" applyFont="1" applyFill="1" applyBorder="1" applyAlignment="1">
      <alignment horizontal="justify" vertical="center" wrapText="1"/>
      <protection/>
    </xf>
    <xf numFmtId="3" fontId="6" fillId="0" borderId="0" xfId="64" applyNumberFormat="1" applyFont="1" applyFill="1" applyBorder="1" applyAlignment="1">
      <alignment horizontal="justify" vertical="center" wrapText="1"/>
      <protection/>
    </xf>
    <xf numFmtId="0" fontId="7" fillId="25" borderId="0" xfId="59" applyFont="1" applyFill="1" applyAlignment="1">
      <alignment horizontal="justify" vertical="center" wrapText="1"/>
      <protection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Личный" xfId="54"/>
    <cellStyle name="Название" xfId="55"/>
    <cellStyle name="Нейтральный" xfId="56"/>
    <cellStyle name="Обычный_PRICE_~1" xfId="57"/>
    <cellStyle name="Обычный_PRICE_~1 2" xfId="58"/>
    <cellStyle name="Обычный_ОНТ июнь  2004г" xfId="59"/>
    <cellStyle name="Обычный_Россия с 1.11.04 " xfId="60"/>
    <cellStyle name="Обычный_РТР Тариф с 05.03.01" xfId="61"/>
    <cellStyle name="Обычный_Скидки" xfId="62"/>
    <cellStyle name="Обычный_Скидки_BRB" xfId="63"/>
    <cellStyle name="Обычный_ТАРИФЫ" xfId="64"/>
    <cellStyle name="Обычный_ТАРИФЫ  СТВ с 01.04.2005г.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284</xdr:row>
      <xdr:rowOff>0</xdr:rowOff>
    </xdr:from>
    <xdr:to>
      <xdr:col>1</xdr:col>
      <xdr:colOff>723900</xdr:colOff>
      <xdr:row>284</xdr:row>
      <xdr:rowOff>0</xdr:rowOff>
    </xdr:to>
    <xdr:pic>
      <xdr:nvPicPr>
        <xdr:cNvPr id="1" name="Picture 1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7298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284</xdr:row>
      <xdr:rowOff>0</xdr:rowOff>
    </xdr:from>
    <xdr:to>
      <xdr:col>1</xdr:col>
      <xdr:colOff>723900</xdr:colOff>
      <xdr:row>284</xdr:row>
      <xdr:rowOff>0</xdr:rowOff>
    </xdr:to>
    <xdr:pic>
      <xdr:nvPicPr>
        <xdr:cNvPr id="2" name="Picture 2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7298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284</xdr:row>
      <xdr:rowOff>0</xdr:rowOff>
    </xdr:from>
    <xdr:to>
      <xdr:col>2</xdr:col>
      <xdr:colOff>1238250</xdr:colOff>
      <xdr:row>284</xdr:row>
      <xdr:rowOff>0</xdr:rowOff>
    </xdr:to>
    <xdr:pic>
      <xdr:nvPicPr>
        <xdr:cNvPr id="3" name="Picture 3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298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284</xdr:row>
      <xdr:rowOff>0</xdr:rowOff>
    </xdr:from>
    <xdr:to>
      <xdr:col>1</xdr:col>
      <xdr:colOff>723900</xdr:colOff>
      <xdr:row>284</xdr:row>
      <xdr:rowOff>0</xdr:rowOff>
    </xdr:to>
    <xdr:pic>
      <xdr:nvPicPr>
        <xdr:cNvPr id="4" name="Picture 5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7298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210</xdr:row>
      <xdr:rowOff>0</xdr:rowOff>
    </xdr:from>
    <xdr:to>
      <xdr:col>5</xdr:col>
      <xdr:colOff>0</xdr:colOff>
      <xdr:row>210</xdr:row>
      <xdr:rowOff>0</xdr:rowOff>
    </xdr:to>
    <xdr:pic>
      <xdr:nvPicPr>
        <xdr:cNvPr id="5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41948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227</xdr:row>
      <xdr:rowOff>0</xdr:rowOff>
    </xdr:from>
    <xdr:to>
      <xdr:col>3</xdr:col>
      <xdr:colOff>666750</xdr:colOff>
      <xdr:row>227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48806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227</xdr:row>
      <xdr:rowOff>0</xdr:rowOff>
    </xdr:from>
    <xdr:to>
      <xdr:col>5</xdr:col>
      <xdr:colOff>0</xdr:colOff>
      <xdr:row>227</xdr:row>
      <xdr:rowOff>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48806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321</xdr:row>
      <xdr:rowOff>0</xdr:rowOff>
    </xdr:from>
    <xdr:to>
      <xdr:col>1</xdr:col>
      <xdr:colOff>752475</xdr:colOff>
      <xdr:row>321</xdr:row>
      <xdr:rowOff>0</xdr:rowOff>
    </xdr:to>
    <xdr:pic>
      <xdr:nvPicPr>
        <xdr:cNvPr id="3" name="Picture 1" descr="o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9124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321</xdr:row>
      <xdr:rowOff>0</xdr:rowOff>
    </xdr:from>
    <xdr:to>
      <xdr:col>1</xdr:col>
      <xdr:colOff>752475</xdr:colOff>
      <xdr:row>321</xdr:row>
      <xdr:rowOff>0</xdr:rowOff>
    </xdr:to>
    <xdr:pic>
      <xdr:nvPicPr>
        <xdr:cNvPr id="4" name="Picture 2" descr="o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9124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3324225</xdr:colOff>
      <xdr:row>321</xdr:row>
      <xdr:rowOff>0</xdr:rowOff>
    </xdr:from>
    <xdr:to>
      <xdr:col>2</xdr:col>
      <xdr:colOff>1247775</xdr:colOff>
      <xdr:row>321</xdr:row>
      <xdr:rowOff>0</xdr:rowOff>
    </xdr:to>
    <xdr:pic>
      <xdr:nvPicPr>
        <xdr:cNvPr id="5" name="Picture 3" descr="o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124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321</xdr:row>
      <xdr:rowOff>0</xdr:rowOff>
    </xdr:from>
    <xdr:to>
      <xdr:col>1</xdr:col>
      <xdr:colOff>752475</xdr:colOff>
      <xdr:row>321</xdr:row>
      <xdr:rowOff>0</xdr:rowOff>
    </xdr:to>
    <xdr:pic>
      <xdr:nvPicPr>
        <xdr:cNvPr id="6" name="Picture 5" descr="o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9124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210</xdr:row>
      <xdr:rowOff>0</xdr:rowOff>
    </xdr:from>
    <xdr:to>
      <xdr:col>5</xdr:col>
      <xdr:colOff>0</xdr:colOff>
      <xdr:row>210</xdr:row>
      <xdr:rowOff>0</xdr:rowOff>
    </xdr:to>
    <xdr:pic>
      <xdr:nvPicPr>
        <xdr:cNvPr id="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42910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tabSelected="1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4.375" style="4" customWidth="1"/>
    <col min="2" max="2" width="9.50390625" style="44" customWidth="1"/>
    <col min="3" max="3" width="54.50390625" style="4" customWidth="1"/>
    <col min="4" max="4" width="14.875" style="2" customWidth="1"/>
    <col min="5" max="5" width="16.50390625" style="24" customWidth="1"/>
    <col min="6" max="6" width="13.125" style="4" customWidth="1"/>
    <col min="7" max="16384" width="9.125" style="4" customWidth="1"/>
  </cols>
  <sheetData>
    <row r="1" s="7" customFormat="1" ht="15.75" customHeight="1">
      <c r="F1" s="14"/>
    </row>
    <row r="2" spans="4:6" s="7" customFormat="1" ht="15.75" customHeight="1">
      <c r="D2" s="11"/>
      <c r="F2" s="11"/>
    </row>
    <row r="3" spans="3:6" s="7" customFormat="1" ht="15.75" customHeight="1">
      <c r="C3" s="3"/>
      <c r="D3" s="11"/>
      <c r="F3" s="11"/>
    </row>
    <row r="4" s="7" customFormat="1" ht="15.75" customHeight="1">
      <c r="F4" s="11"/>
    </row>
    <row r="5" spans="1:6" s="135" customFormat="1" ht="45.75" customHeight="1">
      <c r="A5" s="285" t="s">
        <v>123</v>
      </c>
      <c r="B5" s="285"/>
      <c r="C5" s="285"/>
      <c r="D5" s="285"/>
      <c r="E5" s="285"/>
      <c r="F5" s="285"/>
    </row>
    <row r="6" spans="1:6" s="135" customFormat="1" ht="20.25" customHeight="1">
      <c r="A6" s="6"/>
      <c r="B6" s="16"/>
      <c r="C6" s="6"/>
      <c r="D6" s="6"/>
      <c r="F6" s="78" t="s">
        <v>180</v>
      </c>
    </row>
    <row r="7" spans="1:7" s="135" customFormat="1" ht="31.5" customHeight="1">
      <c r="A7" s="291" t="s">
        <v>168</v>
      </c>
      <c r="B7" s="291"/>
      <c r="C7" s="291"/>
      <c r="D7" s="291"/>
      <c r="E7" s="291"/>
      <c r="F7" s="291"/>
      <c r="G7" s="101"/>
    </row>
    <row r="8" spans="1:7" s="135" customFormat="1" ht="35.25" customHeight="1" thickBot="1">
      <c r="A8" s="292" t="s">
        <v>145</v>
      </c>
      <c r="B8" s="292"/>
      <c r="C8" s="292"/>
      <c r="D8" s="292"/>
      <c r="E8" s="292"/>
      <c r="F8" s="292"/>
      <c r="G8" s="102"/>
    </row>
    <row r="9" spans="2:5" s="9" customFormat="1" ht="27.75" customHeight="1" thickBot="1">
      <c r="B9" s="286" t="s">
        <v>5</v>
      </c>
      <c r="C9" s="288" t="s">
        <v>17</v>
      </c>
      <c r="D9" s="289" t="s">
        <v>33</v>
      </c>
      <c r="E9" s="290"/>
    </row>
    <row r="10" spans="2:5" s="9" customFormat="1" ht="17.25" customHeight="1" thickBot="1">
      <c r="B10" s="287"/>
      <c r="C10" s="287"/>
      <c r="D10" s="89" t="s">
        <v>18</v>
      </c>
      <c r="E10" s="90" t="s">
        <v>6</v>
      </c>
    </row>
    <row r="11" spans="2:7" s="10" customFormat="1" ht="18.75" customHeight="1" thickBot="1">
      <c r="B11" s="55"/>
      <c r="C11" s="45" t="s">
        <v>20</v>
      </c>
      <c r="D11" s="137"/>
      <c r="E11" s="136"/>
      <c r="F11" s="138"/>
      <c r="G11" s="138"/>
    </row>
    <row r="12" spans="2:7" s="10" customFormat="1" ht="15" customHeight="1">
      <c r="B12" s="91">
        <v>0.25</v>
      </c>
      <c r="C12" s="92" t="s">
        <v>35</v>
      </c>
      <c r="D12" s="93"/>
      <c r="E12" s="94">
        <v>15</v>
      </c>
      <c r="F12" s="138"/>
      <c r="G12" s="138"/>
    </row>
    <row r="13" spans="2:7" s="10" customFormat="1" ht="15" customHeight="1">
      <c r="B13" s="17">
        <v>0.2569444444444445</v>
      </c>
      <c r="C13" s="18" t="s">
        <v>21</v>
      </c>
      <c r="D13" s="62"/>
      <c r="E13" s="66"/>
      <c r="F13" s="138"/>
      <c r="G13" s="138"/>
    </row>
    <row r="14" spans="2:7" s="10" customFormat="1" ht="15" customHeight="1">
      <c r="B14" s="17">
        <v>0.2638888888888889</v>
      </c>
      <c r="C14" s="18" t="s">
        <v>22</v>
      </c>
      <c r="D14" s="64"/>
      <c r="E14" s="65">
        <v>35</v>
      </c>
      <c r="F14" s="138"/>
      <c r="G14" s="138"/>
    </row>
    <row r="15" spans="2:7" s="10" customFormat="1" ht="15" customHeight="1">
      <c r="B15" s="17">
        <v>0.3125</v>
      </c>
      <c r="C15" s="18" t="s">
        <v>35</v>
      </c>
      <c r="D15" s="64"/>
      <c r="E15" s="65">
        <v>100</v>
      </c>
      <c r="F15" s="138"/>
      <c r="G15" s="138"/>
    </row>
    <row r="16" spans="2:7" s="10" customFormat="1" ht="15" customHeight="1">
      <c r="B16" s="17">
        <v>0.3194444444444445</v>
      </c>
      <c r="C16" s="18" t="s">
        <v>23</v>
      </c>
      <c r="D16" s="62"/>
      <c r="E16" s="63"/>
      <c r="F16" s="138"/>
      <c r="G16" s="138"/>
    </row>
    <row r="17" spans="2:7" s="10" customFormat="1" ht="15" customHeight="1">
      <c r="B17" s="17">
        <v>0.3229166666666667</v>
      </c>
      <c r="C17" s="18" t="s">
        <v>22</v>
      </c>
      <c r="D17" s="64"/>
      <c r="E17" s="65">
        <v>40</v>
      </c>
      <c r="F17" s="138"/>
      <c r="G17" s="138"/>
    </row>
    <row r="18" spans="2:7" s="10" customFormat="1" ht="15" customHeight="1">
      <c r="B18" s="17">
        <v>0.3541666666666667</v>
      </c>
      <c r="C18" s="18" t="s">
        <v>24</v>
      </c>
      <c r="D18" s="64"/>
      <c r="E18" s="65">
        <v>45</v>
      </c>
      <c r="F18" s="138"/>
      <c r="G18" s="138"/>
    </row>
    <row r="19" spans="2:7" s="10" customFormat="1" ht="15" customHeight="1">
      <c r="B19" s="17">
        <v>0.3958333333333333</v>
      </c>
      <c r="C19" s="18" t="s">
        <v>16</v>
      </c>
      <c r="D19" s="64"/>
      <c r="E19" s="65">
        <v>40</v>
      </c>
      <c r="F19" s="138"/>
      <c r="G19" s="138"/>
    </row>
    <row r="20" spans="2:7" s="10" customFormat="1" ht="15" customHeight="1">
      <c r="B20" s="17">
        <v>0.4166666666666667</v>
      </c>
      <c r="C20" s="18" t="s">
        <v>50</v>
      </c>
      <c r="D20" s="64"/>
      <c r="E20" s="65">
        <v>40</v>
      </c>
      <c r="F20" s="138"/>
      <c r="G20" s="138"/>
    </row>
    <row r="21" spans="2:7" s="10" customFormat="1" ht="15" customHeight="1">
      <c r="B21" s="19">
        <v>0.4375</v>
      </c>
      <c r="C21" s="18" t="s">
        <v>35</v>
      </c>
      <c r="D21" s="64"/>
      <c r="E21" s="65">
        <v>110</v>
      </c>
      <c r="F21" s="138"/>
      <c r="G21" s="138"/>
    </row>
    <row r="22" spans="2:7" s="10" customFormat="1" ht="15" customHeight="1">
      <c r="B22" s="19">
        <v>0.4444444444444444</v>
      </c>
      <c r="C22" s="18" t="s">
        <v>153</v>
      </c>
      <c r="D22" s="64"/>
      <c r="E22" s="65">
        <v>120</v>
      </c>
      <c r="F22" s="138"/>
      <c r="G22" s="138"/>
    </row>
    <row r="23" spans="2:7" s="10" customFormat="1" ht="15" customHeight="1">
      <c r="B23" s="17">
        <v>0.4826388888888889</v>
      </c>
      <c r="C23" s="18" t="s">
        <v>153</v>
      </c>
      <c r="D23" s="64"/>
      <c r="E23" s="65">
        <v>150</v>
      </c>
      <c r="F23" s="138"/>
      <c r="G23" s="138"/>
    </row>
    <row r="24" spans="2:7" s="10" customFormat="1" ht="15" customHeight="1">
      <c r="B24" s="17">
        <v>0.5208333333333334</v>
      </c>
      <c r="C24" s="18" t="s">
        <v>50</v>
      </c>
      <c r="D24" s="64"/>
      <c r="E24" s="65">
        <v>140</v>
      </c>
      <c r="F24" s="138"/>
      <c r="G24" s="138"/>
    </row>
    <row r="25" spans="2:7" s="10" customFormat="1" ht="15" customHeight="1">
      <c r="B25" s="17">
        <v>0.5625</v>
      </c>
      <c r="C25" s="18" t="s">
        <v>35</v>
      </c>
      <c r="D25" s="64"/>
      <c r="E25" s="65">
        <v>80</v>
      </c>
      <c r="F25" s="138"/>
      <c r="G25" s="138"/>
    </row>
    <row r="26" spans="2:7" s="10" customFormat="1" ht="15" customHeight="1">
      <c r="B26" s="17">
        <v>0.576388888888889</v>
      </c>
      <c r="C26" s="18" t="s">
        <v>50</v>
      </c>
      <c r="D26" s="64"/>
      <c r="E26" s="181">
        <v>50</v>
      </c>
      <c r="F26" s="138"/>
      <c r="G26" s="138"/>
    </row>
    <row r="27" spans="2:7" s="10" customFormat="1" ht="15" customHeight="1">
      <c r="B27" s="17">
        <v>0.625</v>
      </c>
      <c r="C27" s="18" t="s">
        <v>50</v>
      </c>
      <c r="D27" s="64"/>
      <c r="E27" s="181">
        <v>50</v>
      </c>
      <c r="F27" s="138"/>
      <c r="G27" s="138"/>
    </row>
    <row r="28" spans="2:7" s="10" customFormat="1" ht="15" customHeight="1">
      <c r="B28" s="17">
        <v>0.6666666666666666</v>
      </c>
      <c r="C28" s="18" t="s">
        <v>152</v>
      </c>
      <c r="D28" s="64"/>
      <c r="E28" s="65">
        <v>50</v>
      </c>
      <c r="F28" s="138"/>
      <c r="G28" s="138"/>
    </row>
    <row r="29" spans="2:7" s="10" customFormat="1" ht="15" customHeight="1">
      <c r="B29" s="17">
        <v>0.6875</v>
      </c>
      <c r="C29" s="18" t="s">
        <v>35</v>
      </c>
      <c r="D29" s="64"/>
      <c r="E29" s="65">
        <v>100</v>
      </c>
      <c r="F29" s="138"/>
      <c r="G29" s="138"/>
    </row>
    <row r="30" spans="2:7" s="10" customFormat="1" ht="15" customHeight="1">
      <c r="B30" s="17">
        <v>0.7013888888888888</v>
      </c>
      <c r="C30" s="18" t="s">
        <v>152</v>
      </c>
      <c r="D30" s="64"/>
      <c r="E30" s="65">
        <v>60</v>
      </c>
      <c r="F30" s="138"/>
      <c r="G30" s="138"/>
    </row>
    <row r="31" spans="2:7" s="10" customFormat="1" ht="15" customHeight="1">
      <c r="B31" s="17">
        <v>0.7256944444444445</v>
      </c>
      <c r="C31" s="20" t="s">
        <v>21</v>
      </c>
      <c r="D31" s="64"/>
      <c r="E31" s="66"/>
      <c r="F31" s="138"/>
      <c r="G31" s="138"/>
    </row>
    <row r="32" spans="2:7" s="10" customFormat="1" ht="15" customHeight="1">
      <c r="B32" s="17">
        <v>0.7326388888888888</v>
      </c>
      <c r="C32" s="18" t="s">
        <v>27</v>
      </c>
      <c r="D32" s="64"/>
      <c r="E32" s="65">
        <v>500</v>
      </c>
      <c r="F32" s="138"/>
      <c r="G32" s="138"/>
    </row>
    <row r="33" spans="2:7" s="10" customFormat="1" ht="15" customHeight="1">
      <c r="B33" s="17">
        <v>0.7708333333333334</v>
      </c>
      <c r="C33" s="18" t="s">
        <v>154</v>
      </c>
      <c r="D33" s="64"/>
      <c r="E33" s="65">
        <v>420</v>
      </c>
      <c r="F33" s="138"/>
      <c r="G33" s="138"/>
    </row>
    <row r="34" spans="2:7" s="10" customFormat="1" ht="15" customHeight="1">
      <c r="B34" s="17">
        <v>0.8125</v>
      </c>
      <c r="C34" s="18" t="s">
        <v>35</v>
      </c>
      <c r="D34" s="64"/>
      <c r="E34" s="60">
        <v>550</v>
      </c>
      <c r="F34" s="138"/>
      <c r="G34" s="138"/>
    </row>
    <row r="35" spans="2:7" s="10" customFormat="1" ht="15" customHeight="1">
      <c r="B35" s="17">
        <v>0.8333333333333334</v>
      </c>
      <c r="C35" s="18" t="s">
        <v>28</v>
      </c>
      <c r="D35" s="64"/>
      <c r="E35" s="66"/>
      <c r="F35" s="138"/>
      <c r="G35" s="138"/>
    </row>
    <row r="36" spans="2:7" s="10" customFormat="1" ht="15" customHeight="1">
      <c r="B36" s="17">
        <v>0.8402777777777778</v>
      </c>
      <c r="C36" s="18" t="s">
        <v>23</v>
      </c>
      <c r="D36" s="67">
        <v>260</v>
      </c>
      <c r="E36" s="66"/>
      <c r="F36" s="138"/>
      <c r="G36" s="138"/>
    </row>
    <row r="37" spans="2:7" s="10" customFormat="1" ht="15" customHeight="1">
      <c r="B37" s="17">
        <v>0.84375</v>
      </c>
      <c r="C37" s="18" t="s">
        <v>154</v>
      </c>
      <c r="D37" s="64"/>
      <c r="E37" s="65">
        <v>510</v>
      </c>
      <c r="F37" s="138"/>
      <c r="G37" s="138"/>
    </row>
    <row r="38" spans="2:7" s="10" customFormat="1" ht="15" customHeight="1">
      <c r="B38" s="17">
        <v>0.9166666666666666</v>
      </c>
      <c r="C38" s="18" t="s">
        <v>50</v>
      </c>
      <c r="D38" s="64"/>
      <c r="E38" s="65">
        <v>500</v>
      </c>
      <c r="F38" s="138"/>
      <c r="G38" s="138"/>
    </row>
    <row r="39" spans="2:7" s="10" customFormat="1" ht="15" customHeight="1">
      <c r="B39" s="17">
        <v>0.9375</v>
      </c>
      <c r="C39" s="18" t="s">
        <v>35</v>
      </c>
      <c r="D39" s="64"/>
      <c r="E39" s="65">
        <v>480</v>
      </c>
      <c r="F39" s="138"/>
      <c r="G39" s="138"/>
    </row>
    <row r="40" spans="2:7" s="10" customFormat="1" ht="15" customHeight="1">
      <c r="B40" s="17">
        <v>0.9548611111111112</v>
      </c>
      <c r="C40" s="18" t="s">
        <v>23</v>
      </c>
      <c r="D40" s="67">
        <v>220</v>
      </c>
      <c r="E40" s="66"/>
      <c r="F40" s="138"/>
      <c r="G40" s="138"/>
    </row>
    <row r="41" spans="2:7" s="10" customFormat="1" ht="15" customHeight="1">
      <c r="B41" s="17">
        <v>0.9583333333333334</v>
      </c>
      <c r="C41" s="20" t="s">
        <v>60</v>
      </c>
      <c r="D41" s="64"/>
      <c r="E41" s="65">
        <v>60</v>
      </c>
      <c r="F41" s="138"/>
      <c r="G41" s="138"/>
    </row>
    <row r="42" spans="2:7" s="10" customFormat="1" ht="15" customHeight="1" thickBot="1">
      <c r="B42" s="17">
        <v>0</v>
      </c>
      <c r="C42" s="20" t="s">
        <v>176</v>
      </c>
      <c r="D42" s="163"/>
      <c r="E42" s="164">
        <v>10</v>
      </c>
      <c r="F42" s="138"/>
      <c r="G42" s="138"/>
    </row>
    <row r="43" spans="2:6" s="10" customFormat="1" ht="18.75" customHeight="1" thickBot="1">
      <c r="B43" s="61"/>
      <c r="C43" s="45" t="s">
        <v>29</v>
      </c>
      <c r="D43" s="70"/>
      <c r="E43" s="168"/>
      <c r="F43" s="138"/>
    </row>
    <row r="44" spans="2:6" s="10" customFormat="1" ht="15" customHeight="1">
      <c r="B44" s="53">
        <v>0.25</v>
      </c>
      <c r="C44" s="165" t="s">
        <v>35</v>
      </c>
      <c r="D44" s="166"/>
      <c r="E44" s="167">
        <v>15</v>
      </c>
      <c r="F44" s="138"/>
    </row>
    <row r="45" spans="2:6" s="10" customFormat="1" ht="15" customHeight="1">
      <c r="B45" s="17">
        <v>0.2569444444444445</v>
      </c>
      <c r="C45" s="20" t="s">
        <v>21</v>
      </c>
      <c r="D45" s="62"/>
      <c r="E45" s="66"/>
      <c r="F45" s="138"/>
    </row>
    <row r="46" spans="2:6" s="10" customFormat="1" ht="15" customHeight="1">
      <c r="B46" s="17">
        <v>0.2638888888888889</v>
      </c>
      <c r="C46" s="20" t="s">
        <v>22</v>
      </c>
      <c r="D46" s="64"/>
      <c r="E46" s="65">
        <v>35</v>
      </c>
      <c r="F46" s="138"/>
    </row>
    <row r="47" spans="2:6" s="10" customFormat="1" ht="15" customHeight="1">
      <c r="B47" s="17">
        <v>0.3125</v>
      </c>
      <c r="C47" s="20" t="s">
        <v>35</v>
      </c>
      <c r="D47" s="64"/>
      <c r="E47" s="65">
        <v>100</v>
      </c>
      <c r="F47" s="138"/>
    </row>
    <row r="48" spans="2:6" s="10" customFormat="1" ht="15" customHeight="1">
      <c r="B48" s="17">
        <v>0.3194444444444445</v>
      </c>
      <c r="C48" s="20" t="s">
        <v>23</v>
      </c>
      <c r="D48" s="62"/>
      <c r="E48" s="66"/>
      <c r="F48" s="138"/>
    </row>
    <row r="49" spans="2:6" s="10" customFormat="1" ht="15" customHeight="1">
      <c r="B49" s="17">
        <v>0.3229166666666667</v>
      </c>
      <c r="C49" s="20" t="s">
        <v>22</v>
      </c>
      <c r="D49" s="64"/>
      <c r="E49" s="65">
        <v>40</v>
      </c>
      <c r="F49" s="138"/>
    </row>
    <row r="50" spans="2:6" s="10" customFormat="1" ht="15" customHeight="1">
      <c r="B50" s="17">
        <v>0.3541666666666667</v>
      </c>
      <c r="C50" s="20" t="s">
        <v>60</v>
      </c>
      <c r="D50" s="64"/>
      <c r="E50" s="65">
        <v>40</v>
      </c>
      <c r="F50" s="138"/>
    </row>
    <row r="51" spans="2:6" s="10" customFormat="1" ht="15" customHeight="1">
      <c r="B51" s="17">
        <v>0.3958333333333333</v>
      </c>
      <c r="C51" s="18" t="s">
        <v>50</v>
      </c>
      <c r="D51" s="64"/>
      <c r="E51" s="65">
        <v>40</v>
      </c>
      <c r="F51" s="138"/>
    </row>
    <row r="52" spans="2:6" s="10" customFormat="1" ht="15" customHeight="1">
      <c r="B52" s="19">
        <v>0.4375</v>
      </c>
      <c r="C52" s="20" t="s">
        <v>35</v>
      </c>
      <c r="D52" s="64"/>
      <c r="E52" s="65">
        <v>110</v>
      </c>
      <c r="F52" s="138"/>
    </row>
    <row r="53" spans="2:6" s="10" customFormat="1" ht="15" customHeight="1">
      <c r="B53" s="19">
        <v>0.4444444444444444</v>
      </c>
      <c r="C53" s="18" t="s">
        <v>153</v>
      </c>
      <c r="D53" s="64"/>
      <c r="E53" s="65">
        <v>120</v>
      </c>
      <c r="F53" s="138"/>
    </row>
    <row r="54" spans="2:6" s="10" customFormat="1" ht="15" customHeight="1">
      <c r="B54" s="17">
        <v>0.4826388888888889</v>
      </c>
      <c r="C54" s="18" t="s">
        <v>153</v>
      </c>
      <c r="D54" s="64"/>
      <c r="E54" s="65">
        <v>150</v>
      </c>
      <c r="F54" s="138"/>
    </row>
    <row r="55" spans="2:6" s="10" customFormat="1" ht="15" customHeight="1">
      <c r="B55" s="17">
        <v>0.5208333333333334</v>
      </c>
      <c r="C55" s="18" t="s">
        <v>50</v>
      </c>
      <c r="D55" s="64"/>
      <c r="E55" s="65">
        <v>140</v>
      </c>
      <c r="F55" s="138"/>
    </row>
    <row r="56" spans="2:6" s="10" customFormat="1" ht="15" customHeight="1">
      <c r="B56" s="17">
        <v>0.5625</v>
      </c>
      <c r="C56" s="20" t="s">
        <v>35</v>
      </c>
      <c r="D56" s="64"/>
      <c r="E56" s="65">
        <v>80</v>
      </c>
      <c r="F56" s="138"/>
    </row>
    <row r="57" spans="2:6" s="10" customFormat="1" ht="15" customHeight="1">
      <c r="B57" s="17">
        <v>0.576388888888889</v>
      </c>
      <c r="C57" s="18" t="s">
        <v>176</v>
      </c>
      <c r="D57" s="64"/>
      <c r="E57" s="65">
        <v>50</v>
      </c>
      <c r="F57" s="138"/>
    </row>
    <row r="58" spans="2:6" s="10" customFormat="1" ht="15" customHeight="1">
      <c r="B58" s="17">
        <v>0.6458333333333334</v>
      </c>
      <c r="C58" s="20" t="s">
        <v>50</v>
      </c>
      <c r="D58" s="64"/>
      <c r="E58" s="65">
        <v>50</v>
      </c>
      <c r="F58" s="138"/>
    </row>
    <row r="59" spans="2:6" s="10" customFormat="1" ht="15" customHeight="1">
      <c r="B59" s="17">
        <v>0.6875</v>
      </c>
      <c r="C59" s="20" t="s">
        <v>35</v>
      </c>
      <c r="D59" s="64"/>
      <c r="E59" s="65">
        <v>100</v>
      </c>
      <c r="F59" s="138"/>
    </row>
    <row r="60" spans="2:6" s="10" customFormat="1" ht="15" customHeight="1">
      <c r="B60" s="17">
        <v>0.7013888888888888</v>
      </c>
      <c r="C60" s="18" t="s">
        <v>152</v>
      </c>
      <c r="D60" s="64"/>
      <c r="E60" s="65">
        <v>60</v>
      </c>
      <c r="F60" s="138"/>
    </row>
    <row r="61" spans="2:6" s="10" customFormat="1" ht="15" customHeight="1">
      <c r="B61" s="17">
        <v>0.7256944444444445</v>
      </c>
      <c r="C61" s="20" t="s">
        <v>21</v>
      </c>
      <c r="D61" s="64"/>
      <c r="E61" s="66"/>
      <c r="F61" s="138"/>
    </row>
    <row r="62" spans="2:6" s="10" customFormat="1" ht="15" customHeight="1">
      <c r="B62" s="17">
        <v>0.7326388888888888</v>
      </c>
      <c r="C62" s="18" t="s">
        <v>27</v>
      </c>
      <c r="D62" s="64"/>
      <c r="E62" s="65">
        <v>500</v>
      </c>
      <c r="F62" s="138"/>
    </row>
    <row r="63" spans="2:6" s="10" customFormat="1" ht="15" customHeight="1">
      <c r="B63" s="17">
        <v>0.7708333333333334</v>
      </c>
      <c r="C63" s="18" t="s">
        <v>154</v>
      </c>
      <c r="D63" s="64"/>
      <c r="E63" s="65">
        <v>420</v>
      </c>
      <c r="F63" s="138"/>
    </row>
    <row r="64" spans="2:6" s="10" customFormat="1" ht="15" customHeight="1">
      <c r="B64" s="17">
        <v>0.8125</v>
      </c>
      <c r="C64" s="18" t="s">
        <v>35</v>
      </c>
      <c r="D64" s="64"/>
      <c r="E64" s="60">
        <v>550</v>
      </c>
      <c r="F64" s="138"/>
    </row>
    <row r="65" spans="2:6" s="10" customFormat="1" ht="15" customHeight="1">
      <c r="B65" s="17">
        <v>0.8333333333333334</v>
      </c>
      <c r="C65" s="18" t="s">
        <v>28</v>
      </c>
      <c r="D65" s="64"/>
      <c r="E65" s="66"/>
      <c r="F65" s="138"/>
    </row>
    <row r="66" spans="2:6" s="10" customFormat="1" ht="15" customHeight="1">
      <c r="B66" s="17">
        <v>0.8402777777777778</v>
      </c>
      <c r="C66" s="18" t="s">
        <v>23</v>
      </c>
      <c r="D66" s="67">
        <v>260</v>
      </c>
      <c r="E66" s="66"/>
      <c r="F66" s="138"/>
    </row>
    <row r="67" spans="2:6" s="10" customFormat="1" ht="15" customHeight="1">
      <c r="B67" s="17">
        <v>0.84375</v>
      </c>
      <c r="C67" s="18" t="s">
        <v>154</v>
      </c>
      <c r="D67" s="64"/>
      <c r="E67" s="65">
        <v>510</v>
      </c>
      <c r="F67" s="138"/>
    </row>
    <row r="68" spans="2:6" s="10" customFormat="1" ht="15" customHeight="1">
      <c r="B68" s="17">
        <v>0.9166666666666666</v>
      </c>
      <c r="C68" s="18" t="s">
        <v>50</v>
      </c>
      <c r="D68" s="64"/>
      <c r="E68" s="65">
        <v>500</v>
      </c>
      <c r="F68" s="138"/>
    </row>
    <row r="69" spans="2:6" s="10" customFormat="1" ht="15" customHeight="1">
      <c r="B69" s="17">
        <v>0.9375</v>
      </c>
      <c r="C69" s="18" t="s">
        <v>35</v>
      </c>
      <c r="D69" s="64"/>
      <c r="E69" s="65">
        <v>480</v>
      </c>
      <c r="F69" s="138"/>
    </row>
    <row r="70" spans="2:6" s="10" customFormat="1" ht="15" customHeight="1">
      <c r="B70" s="17">
        <v>0.9548611111111112</v>
      </c>
      <c r="C70" s="18" t="s">
        <v>23</v>
      </c>
      <c r="D70" s="67">
        <v>220</v>
      </c>
      <c r="E70" s="66"/>
      <c r="F70" s="138"/>
    </row>
    <row r="71" spans="2:6" s="10" customFormat="1" ht="15" customHeight="1">
      <c r="B71" s="17">
        <v>0.9583333333333334</v>
      </c>
      <c r="C71" s="18" t="s">
        <v>152</v>
      </c>
      <c r="D71" s="64"/>
      <c r="E71" s="65">
        <v>60</v>
      </c>
      <c r="F71" s="138"/>
    </row>
    <row r="72" spans="2:6" s="10" customFormat="1" ht="15" customHeight="1">
      <c r="B72" s="17">
        <v>0.9722222222222222</v>
      </c>
      <c r="C72" s="20" t="s">
        <v>57</v>
      </c>
      <c r="D72" s="64"/>
      <c r="E72" s="65">
        <v>25</v>
      </c>
      <c r="F72" s="138"/>
    </row>
    <row r="73" spans="2:6" s="10" customFormat="1" ht="15" customHeight="1">
      <c r="B73" s="17">
        <v>0.9861111111111112</v>
      </c>
      <c r="C73" s="20" t="s">
        <v>60</v>
      </c>
      <c r="D73" s="64"/>
      <c r="E73" s="65">
        <v>60</v>
      </c>
      <c r="F73" s="138"/>
    </row>
    <row r="74" spans="2:6" s="10" customFormat="1" ht="15" customHeight="1" thickBot="1">
      <c r="B74" s="156">
        <v>0.020833333333333332</v>
      </c>
      <c r="C74" s="157" t="s">
        <v>7</v>
      </c>
      <c r="D74" s="68"/>
      <c r="E74" s="69">
        <v>10</v>
      </c>
      <c r="F74" s="138"/>
    </row>
    <row r="75" spans="2:6" s="10" customFormat="1" ht="18.75" customHeight="1" thickBot="1">
      <c r="B75" s="61"/>
      <c r="C75" s="45" t="s">
        <v>30</v>
      </c>
      <c r="D75" s="70"/>
      <c r="E75" s="168"/>
      <c r="F75" s="138"/>
    </row>
    <row r="76" spans="2:6" s="10" customFormat="1" ht="15" customHeight="1">
      <c r="B76" s="91">
        <v>0.25</v>
      </c>
      <c r="C76" s="155" t="s">
        <v>35</v>
      </c>
      <c r="D76" s="93"/>
      <c r="E76" s="94">
        <v>15</v>
      </c>
      <c r="F76" s="138"/>
    </row>
    <row r="77" spans="2:6" s="10" customFormat="1" ht="15" customHeight="1">
      <c r="B77" s="17">
        <v>0.2569444444444445</v>
      </c>
      <c r="C77" s="20" t="s">
        <v>21</v>
      </c>
      <c r="D77" s="62"/>
      <c r="E77" s="66"/>
      <c r="F77" s="138"/>
    </row>
    <row r="78" spans="2:6" s="10" customFormat="1" ht="15" customHeight="1">
      <c r="B78" s="17">
        <v>0.2638888888888889</v>
      </c>
      <c r="C78" s="20" t="s">
        <v>22</v>
      </c>
      <c r="D78" s="64"/>
      <c r="E78" s="65">
        <v>35</v>
      </c>
      <c r="F78" s="138"/>
    </row>
    <row r="79" spans="2:6" s="10" customFormat="1" ht="15" customHeight="1">
      <c r="B79" s="17">
        <v>0.3125</v>
      </c>
      <c r="C79" s="20" t="s">
        <v>35</v>
      </c>
      <c r="D79" s="64"/>
      <c r="E79" s="65">
        <v>100</v>
      </c>
      <c r="F79" s="138"/>
    </row>
    <row r="80" spans="2:6" s="10" customFormat="1" ht="15" customHeight="1">
      <c r="B80" s="17">
        <v>0.3194444444444445</v>
      </c>
      <c r="C80" s="20" t="s">
        <v>23</v>
      </c>
      <c r="D80" s="62"/>
      <c r="E80" s="66"/>
      <c r="F80" s="138"/>
    </row>
    <row r="81" spans="2:6" s="10" customFormat="1" ht="15" customHeight="1">
      <c r="B81" s="17">
        <v>0.3229166666666667</v>
      </c>
      <c r="C81" s="20" t="s">
        <v>22</v>
      </c>
      <c r="D81" s="64"/>
      <c r="E81" s="65">
        <v>40</v>
      </c>
      <c r="F81" s="138"/>
    </row>
    <row r="82" spans="2:6" s="10" customFormat="1" ht="15" customHeight="1">
      <c r="B82" s="17">
        <v>0.3541666666666667</v>
      </c>
      <c r="C82" s="20" t="s">
        <v>60</v>
      </c>
      <c r="D82" s="64"/>
      <c r="E82" s="65">
        <v>40</v>
      </c>
      <c r="F82" s="138"/>
    </row>
    <row r="83" spans="2:6" s="10" customFormat="1" ht="15" customHeight="1">
      <c r="B83" s="17">
        <v>0.3958333333333333</v>
      </c>
      <c r="C83" s="18" t="s">
        <v>50</v>
      </c>
      <c r="D83" s="64"/>
      <c r="E83" s="65">
        <v>40</v>
      </c>
      <c r="F83" s="138"/>
    </row>
    <row r="84" spans="2:6" s="10" customFormat="1" ht="15" customHeight="1">
      <c r="B84" s="19">
        <v>0.4375</v>
      </c>
      <c r="C84" s="20" t="s">
        <v>35</v>
      </c>
      <c r="D84" s="64"/>
      <c r="E84" s="65">
        <v>110</v>
      </c>
      <c r="F84" s="138"/>
    </row>
    <row r="85" spans="2:6" s="10" customFormat="1" ht="15" customHeight="1">
      <c r="B85" s="19">
        <v>0.4444444444444444</v>
      </c>
      <c r="C85" s="18" t="s">
        <v>153</v>
      </c>
      <c r="D85" s="64"/>
      <c r="E85" s="65">
        <v>120</v>
      </c>
      <c r="F85" s="138"/>
    </row>
    <row r="86" spans="2:6" s="10" customFormat="1" ht="15" customHeight="1">
      <c r="B86" s="17">
        <v>0.4826388888888889</v>
      </c>
      <c r="C86" s="18" t="s">
        <v>153</v>
      </c>
      <c r="D86" s="64"/>
      <c r="E86" s="65">
        <v>150</v>
      </c>
      <c r="F86" s="138"/>
    </row>
    <row r="87" spans="2:6" s="10" customFormat="1" ht="15" customHeight="1">
      <c r="B87" s="17">
        <v>0.5208333333333334</v>
      </c>
      <c r="C87" s="18" t="s">
        <v>50</v>
      </c>
      <c r="D87" s="64"/>
      <c r="E87" s="65">
        <v>140</v>
      </c>
      <c r="F87" s="138"/>
    </row>
    <row r="88" spans="2:6" s="10" customFormat="1" ht="15" customHeight="1">
      <c r="B88" s="17">
        <v>0.5625</v>
      </c>
      <c r="C88" s="20" t="s">
        <v>35</v>
      </c>
      <c r="D88" s="64"/>
      <c r="E88" s="65">
        <v>80</v>
      </c>
      <c r="F88" s="138"/>
    </row>
    <row r="89" spans="2:6" s="10" customFormat="1" ht="15" customHeight="1">
      <c r="B89" s="17">
        <v>0.576388888888889</v>
      </c>
      <c r="C89" s="18" t="s">
        <v>176</v>
      </c>
      <c r="D89" s="64"/>
      <c r="E89" s="65">
        <v>50</v>
      </c>
      <c r="F89" s="138"/>
    </row>
    <row r="90" spans="2:6" s="10" customFormat="1" ht="15" customHeight="1">
      <c r="B90" s="17">
        <v>0.6458333333333334</v>
      </c>
      <c r="C90" s="20" t="s">
        <v>50</v>
      </c>
      <c r="D90" s="64"/>
      <c r="E90" s="65">
        <v>50</v>
      </c>
      <c r="F90" s="138"/>
    </row>
    <row r="91" spans="2:6" s="10" customFormat="1" ht="15" customHeight="1">
      <c r="B91" s="17">
        <v>0.6875</v>
      </c>
      <c r="C91" s="20" t="s">
        <v>35</v>
      </c>
      <c r="D91" s="64"/>
      <c r="E91" s="65">
        <v>100</v>
      </c>
      <c r="F91" s="138"/>
    </row>
    <row r="92" spans="2:6" s="10" customFormat="1" ht="15" customHeight="1">
      <c r="B92" s="17">
        <v>0.7013888888888888</v>
      </c>
      <c r="C92" s="18" t="s">
        <v>152</v>
      </c>
      <c r="D92" s="64"/>
      <c r="E92" s="65">
        <v>60</v>
      </c>
      <c r="F92" s="138"/>
    </row>
    <row r="93" spans="2:6" s="10" customFormat="1" ht="15" customHeight="1">
      <c r="B93" s="17">
        <v>0.7256944444444445</v>
      </c>
      <c r="C93" s="20" t="s">
        <v>21</v>
      </c>
      <c r="D93" s="64"/>
      <c r="E93" s="66"/>
      <c r="F93" s="138"/>
    </row>
    <row r="94" spans="2:6" s="10" customFormat="1" ht="15" customHeight="1">
      <c r="B94" s="17">
        <v>0.7326388888888888</v>
      </c>
      <c r="C94" s="18" t="s">
        <v>27</v>
      </c>
      <c r="D94" s="64"/>
      <c r="E94" s="65">
        <v>500</v>
      </c>
      <c r="F94" s="138"/>
    </row>
    <row r="95" spans="2:6" s="10" customFormat="1" ht="15" customHeight="1">
      <c r="B95" s="17">
        <v>0.7708333333333334</v>
      </c>
      <c r="C95" s="18" t="s">
        <v>154</v>
      </c>
      <c r="D95" s="64"/>
      <c r="E95" s="65">
        <v>420</v>
      </c>
      <c r="F95" s="138"/>
    </row>
    <row r="96" spans="2:6" s="10" customFormat="1" ht="15" customHeight="1">
      <c r="B96" s="17">
        <v>0.8125</v>
      </c>
      <c r="C96" s="18" t="s">
        <v>35</v>
      </c>
      <c r="D96" s="64"/>
      <c r="E96" s="60">
        <v>550</v>
      </c>
      <c r="F96" s="138"/>
    </row>
    <row r="97" spans="2:6" s="10" customFormat="1" ht="15" customHeight="1">
      <c r="B97" s="17">
        <v>0.8333333333333334</v>
      </c>
      <c r="C97" s="18" t="s">
        <v>28</v>
      </c>
      <c r="D97" s="64"/>
      <c r="E97" s="66"/>
      <c r="F97" s="138"/>
    </row>
    <row r="98" spans="2:6" s="10" customFormat="1" ht="15" customHeight="1">
      <c r="B98" s="17">
        <v>0.8402777777777778</v>
      </c>
      <c r="C98" s="18" t="s">
        <v>23</v>
      </c>
      <c r="D98" s="67">
        <v>260</v>
      </c>
      <c r="E98" s="66"/>
      <c r="F98" s="138"/>
    </row>
    <row r="99" spans="2:6" s="10" customFormat="1" ht="15" customHeight="1">
      <c r="B99" s="17">
        <v>0.84375</v>
      </c>
      <c r="C99" s="18" t="s">
        <v>154</v>
      </c>
      <c r="D99" s="64"/>
      <c r="E99" s="65">
        <v>510</v>
      </c>
      <c r="F99" s="138"/>
    </row>
    <row r="100" spans="2:6" s="10" customFormat="1" ht="15" customHeight="1">
      <c r="B100" s="17">
        <v>0.9166666666666666</v>
      </c>
      <c r="C100" s="18" t="s">
        <v>50</v>
      </c>
      <c r="D100" s="64"/>
      <c r="E100" s="65">
        <v>500</v>
      </c>
      <c r="F100" s="138"/>
    </row>
    <row r="101" spans="2:6" s="10" customFormat="1" ht="15" customHeight="1">
      <c r="B101" s="17">
        <v>0.9375</v>
      </c>
      <c r="C101" s="18" t="s">
        <v>35</v>
      </c>
      <c r="D101" s="64"/>
      <c r="E101" s="65">
        <v>480</v>
      </c>
      <c r="F101" s="138"/>
    </row>
    <row r="102" spans="2:6" s="10" customFormat="1" ht="15" customHeight="1">
      <c r="B102" s="17">
        <v>0.9548611111111112</v>
      </c>
      <c r="C102" s="18" t="s">
        <v>23</v>
      </c>
      <c r="D102" s="67">
        <v>220</v>
      </c>
      <c r="E102" s="66"/>
      <c r="F102" s="138"/>
    </row>
    <row r="103" spans="2:6" s="10" customFormat="1" ht="15" customHeight="1">
      <c r="B103" s="17">
        <v>0.9583333333333334</v>
      </c>
      <c r="C103" s="20" t="s">
        <v>60</v>
      </c>
      <c r="D103" s="64"/>
      <c r="E103" s="65">
        <v>60</v>
      </c>
      <c r="F103" s="138"/>
    </row>
    <row r="104" spans="2:6" s="10" customFormat="1" ht="15" customHeight="1">
      <c r="B104" s="17">
        <v>0</v>
      </c>
      <c r="C104" s="20" t="s">
        <v>7</v>
      </c>
      <c r="D104" s="64"/>
      <c r="E104" s="65">
        <v>10</v>
      </c>
      <c r="F104" s="138"/>
    </row>
    <row r="105" spans="2:6" s="10" customFormat="1" ht="15" customHeight="1" thickBot="1">
      <c r="B105" s="156">
        <v>0.041666666666666664</v>
      </c>
      <c r="C105" s="157" t="s">
        <v>60</v>
      </c>
      <c r="D105" s="68"/>
      <c r="E105" s="69">
        <v>10</v>
      </c>
      <c r="F105" s="138"/>
    </row>
    <row r="106" spans="2:6" s="10" customFormat="1" ht="18.75" customHeight="1" thickBot="1">
      <c r="B106" s="61"/>
      <c r="C106" s="45" t="s">
        <v>31</v>
      </c>
      <c r="D106" s="70"/>
      <c r="E106" s="168"/>
      <c r="F106" s="138"/>
    </row>
    <row r="107" spans="2:6" s="10" customFormat="1" ht="15" customHeight="1">
      <c r="B107" s="91">
        <v>0.25</v>
      </c>
      <c r="C107" s="155" t="s">
        <v>35</v>
      </c>
      <c r="D107" s="93"/>
      <c r="E107" s="94">
        <v>15</v>
      </c>
      <c r="F107" s="138"/>
    </row>
    <row r="108" spans="2:6" s="10" customFormat="1" ht="15" customHeight="1">
      <c r="B108" s="17">
        <v>0.2569444444444445</v>
      </c>
      <c r="C108" s="20" t="s">
        <v>21</v>
      </c>
      <c r="D108" s="62"/>
      <c r="E108" s="66"/>
      <c r="F108" s="138"/>
    </row>
    <row r="109" spans="2:6" s="10" customFormat="1" ht="15" customHeight="1">
      <c r="B109" s="17">
        <v>0.2638888888888889</v>
      </c>
      <c r="C109" s="20" t="s">
        <v>22</v>
      </c>
      <c r="D109" s="64"/>
      <c r="E109" s="65">
        <v>35</v>
      </c>
      <c r="F109" s="138"/>
    </row>
    <row r="110" spans="2:6" s="10" customFormat="1" ht="15" customHeight="1">
      <c r="B110" s="17">
        <v>0.3125</v>
      </c>
      <c r="C110" s="20" t="s">
        <v>35</v>
      </c>
      <c r="D110" s="64"/>
      <c r="E110" s="65">
        <v>100</v>
      </c>
      <c r="F110" s="138"/>
    </row>
    <row r="111" spans="2:6" s="10" customFormat="1" ht="15" customHeight="1">
      <c r="B111" s="17">
        <v>0.3194444444444445</v>
      </c>
      <c r="C111" s="20" t="s">
        <v>23</v>
      </c>
      <c r="D111" s="62"/>
      <c r="E111" s="66"/>
      <c r="F111" s="138"/>
    </row>
    <row r="112" spans="2:6" s="10" customFormat="1" ht="15" customHeight="1">
      <c r="B112" s="17">
        <v>0.3229166666666667</v>
      </c>
      <c r="C112" s="20" t="s">
        <v>22</v>
      </c>
      <c r="D112" s="64"/>
      <c r="E112" s="65">
        <v>40</v>
      </c>
      <c r="F112" s="138"/>
    </row>
    <row r="113" spans="2:6" s="10" customFormat="1" ht="15" customHeight="1">
      <c r="B113" s="17">
        <v>0.3541666666666667</v>
      </c>
      <c r="C113" s="20" t="s">
        <v>60</v>
      </c>
      <c r="D113" s="64"/>
      <c r="E113" s="65">
        <v>40</v>
      </c>
      <c r="F113" s="138"/>
    </row>
    <row r="114" spans="2:6" s="10" customFormat="1" ht="15" customHeight="1">
      <c r="B114" s="17">
        <v>0.3958333333333333</v>
      </c>
      <c r="C114" s="20" t="s">
        <v>50</v>
      </c>
      <c r="D114" s="64"/>
      <c r="E114" s="65">
        <v>40</v>
      </c>
      <c r="F114" s="138"/>
    </row>
    <row r="115" spans="2:6" s="10" customFormat="1" ht="15" customHeight="1">
      <c r="B115" s="19">
        <v>0.4375</v>
      </c>
      <c r="C115" s="20" t="s">
        <v>35</v>
      </c>
      <c r="D115" s="64"/>
      <c r="E115" s="65">
        <v>110</v>
      </c>
      <c r="F115" s="138"/>
    </row>
    <row r="116" spans="2:6" s="10" customFormat="1" ht="15" customHeight="1">
      <c r="B116" s="19">
        <v>0.4444444444444444</v>
      </c>
      <c r="C116" s="18" t="s">
        <v>153</v>
      </c>
      <c r="D116" s="64"/>
      <c r="E116" s="65">
        <v>120</v>
      </c>
      <c r="F116" s="138"/>
    </row>
    <row r="117" spans="2:6" s="10" customFormat="1" ht="15" customHeight="1">
      <c r="B117" s="17">
        <v>0.4826388888888889</v>
      </c>
      <c r="C117" s="18" t="s">
        <v>153</v>
      </c>
      <c r="D117" s="64"/>
      <c r="E117" s="65">
        <v>150</v>
      </c>
      <c r="F117" s="138"/>
    </row>
    <row r="118" spans="2:6" s="10" customFormat="1" ht="15" customHeight="1">
      <c r="B118" s="17">
        <v>0.5208333333333334</v>
      </c>
      <c r="C118" s="18" t="s">
        <v>50</v>
      </c>
      <c r="D118" s="64"/>
      <c r="E118" s="65">
        <v>140</v>
      </c>
      <c r="F118" s="138"/>
    </row>
    <row r="119" spans="2:6" s="10" customFormat="1" ht="15" customHeight="1">
      <c r="B119" s="17">
        <v>0.5625</v>
      </c>
      <c r="C119" s="20" t="s">
        <v>35</v>
      </c>
      <c r="D119" s="64"/>
      <c r="E119" s="65">
        <v>80</v>
      </c>
      <c r="F119" s="138"/>
    </row>
    <row r="120" spans="2:6" s="10" customFormat="1" ht="15" customHeight="1">
      <c r="B120" s="17">
        <v>0.576388888888889</v>
      </c>
      <c r="C120" s="18" t="s">
        <v>176</v>
      </c>
      <c r="D120" s="64"/>
      <c r="E120" s="65">
        <v>50</v>
      </c>
      <c r="F120" s="138"/>
    </row>
    <row r="121" spans="2:6" s="10" customFormat="1" ht="15" customHeight="1">
      <c r="B121" s="17">
        <v>0.6458333333333334</v>
      </c>
      <c r="C121" s="20" t="s">
        <v>50</v>
      </c>
      <c r="D121" s="64"/>
      <c r="E121" s="65">
        <v>50</v>
      </c>
      <c r="F121" s="138"/>
    </row>
    <row r="122" spans="2:6" s="10" customFormat="1" ht="15" customHeight="1">
      <c r="B122" s="17">
        <v>0.6875</v>
      </c>
      <c r="C122" s="20" t="s">
        <v>35</v>
      </c>
      <c r="D122" s="64"/>
      <c r="E122" s="65">
        <v>100</v>
      </c>
      <c r="F122" s="138"/>
    </row>
    <row r="123" spans="2:6" s="10" customFormat="1" ht="15" customHeight="1">
      <c r="B123" s="17">
        <v>0.7013888888888888</v>
      </c>
      <c r="C123" s="18" t="s">
        <v>152</v>
      </c>
      <c r="D123" s="64"/>
      <c r="E123" s="65">
        <v>60</v>
      </c>
      <c r="F123" s="138"/>
    </row>
    <row r="124" spans="2:6" s="10" customFormat="1" ht="15" customHeight="1">
      <c r="B124" s="17">
        <v>0.7256944444444445</v>
      </c>
      <c r="C124" s="20" t="s">
        <v>21</v>
      </c>
      <c r="D124" s="64"/>
      <c r="E124" s="66"/>
      <c r="F124" s="138"/>
    </row>
    <row r="125" spans="2:6" s="10" customFormat="1" ht="15" customHeight="1">
      <c r="B125" s="17">
        <v>0.7326388888888888</v>
      </c>
      <c r="C125" s="18" t="s">
        <v>27</v>
      </c>
      <c r="D125" s="64"/>
      <c r="E125" s="65">
        <v>500</v>
      </c>
      <c r="F125" s="138"/>
    </row>
    <row r="126" spans="2:6" s="10" customFormat="1" ht="15" customHeight="1">
      <c r="B126" s="17">
        <v>0.7708333333333334</v>
      </c>
      <c r="C126" s="18" t="s">
        <v>154</v>
      </c>
      <c r="D126" s="64"/>
      <c r="E126" s="65">
        <v>420</v>
      </c>
      <c r="F126" s="138"/>
    </row>
    <row r="127" spans="2:6" s="10" customFormat="1" ht="15" customHeight="1">
      <c r="B127" s="17">
        <v>0.8125</v>
      </c>
      <c r="C127" s="18" t="s">
        <v>35</v>
      </c>
      <c r="D127" s="64"/>
      <c r="E127" s="60">
        <v>550</v>
      </c>
      <c r="F127" s="138"/>
    </row>
    <row r="128" spans="2:6" s="10" customFormat="1" ht="15" customHeight="1">
      <c r="B128" s="17">
        <v>0.8333333333333334</v>
      </c>
      <c r="C128" s="18" t="s">
        <v>28</v>
      </c>
      <c r="D128" s="64"/>
      <c r="E128" s="66"/>
      <c r="F128" s="138"/>
    </row>
    <row r="129" spans="2:6" s="10" customFormat="1" ht="15" customHeight="1">
      <c r="B129" s="17">
        <v>0.8402777777777778</v>
      </c>
      <c r="C129" s="18" t="s">
        <v>23</v>
      </c>
      <c r="D129" s="67">
        <v>260</v>
      </c>
      <c r="E129" s="66"/>
      <c r="F129" s="138"/>
    </row>
    <row r="130" spans="2:6" s="10" customFormat="1" ht="15" customHeight="1">
      <c r="B130" s="17">
        <v>0.84375</v>
      </c>
      <c r="C130" s="18" t="s">
        <v>154</v>
      </c>
      <c r="D130" s="64"/>
      <c r="E130" s="65">
        <v>510</v>
      </c>
      <c r="F130" s="138"/>
    </row>
    <row r="131" spans="2:6" s="10" customFormat="1" ht="15" customHeight="1">
      <c r="B131" s="17">
        <v>0.9166666666666666</v>
      </c>
      <c r="C131" s="18" t="s">
        <v>50</v>
      </c>
      <c r="D131" s="64"/>
      <c r="E131" s="65">
        <v>500</v>
      </c>
      <c r="F131" s="138"/>
    </row>
    <row r="132" spans="2:6" s="10" customFormat="1" ht="15" customHeight="1">
      <c r="B132" s="17">
        <v>0.9375</v>
      </c>
      <c r="C132" s="18" t="s">
        <v>35</v>
      </c>
      <c r="D132" s="64"/>
      <c r="E132" s="65">
        <v>480</v>
      </c>
      <c r="F132" s="138"/>
    </row>
    <row r="133" spans="2:6" s="10" customFormat="1" ht="15" customHeight="1">
      <c r="B133" s="17">
        <v>0.9548611111111112</v>
      </c>
      <c r="C133" s="18" t="s">
        <v>23</v>
      </c>
      <c r="D133" s="67">
        <v>220</v>
      </c>
      <c r="E133" s="66"/>
      <c r="F133" s="138"/>
    </row>
    <row r="134" spans="2:6" s="10" customFormat="1" ht="15" customHeight="1">
      <c r="B134" s="17">
        <v>0.9583333333333334</v>
      </c>
      <c r="C134" s="18" t="s">
        <v>152</v>
      </c>
      <c r="D134" s="64"/>
      <c r="E134" s="60">
        <v>60</v>
      </c>
      <c r="F134" s="138"/>
    </row>
    <row r="135" spans="2:6" s="10" customFormat="1" ht="15" customHeight="1">
      <c r="B135" s="17">
        <v>0.9722222222222222</v>
      </c>
      <c r="C135" s="20" t="s">
        <v>57</v>
      </c>
      <c r="D135" s="64"/>
      <c r="E135" s="65">
        <v>25</v>
      </c>
      <c r="F135" s="138"/>
    </row>
    <row r="136" spans="2:6" s="10" customFormat="1" ht="15" customHeight="1">
      <c r="B136" s="17">
        <v>0.9861111111111112</v>
      </c>
      <c r="C136" s="20" t="s">
        <v>60</v>
      </c>
      <c r="D136" s="64"/>
      <c r="E136" s="65">
        <v>60</v>
      </c>
      <c r="F136" s="138"/>
    </row>
    <row r="137" spans="2:6" s="10" customFormat="1" ht="15" customHeight="1" thickBot="1">
      <c r="B137" s="156">
        <v>0.020833333333333332</v>
      </c>
      <c r="C137" s="157" t="s">
        <v>7</v>
      </c>
      <c r="D137" s="68"/>
      <c r="E137" s="69">
        <v>10</v>
      </c>
      <c r="F137" s="138"/>
    </row>
    <row r="138" spans="2:6" s="10" customFormat="1" ht="18.75" customHeight="1" thickBot="1">
      <c r="B138" s="61"/>
      <c r="C138" s="45" t="s">
        <v>32</v>
      </c>
      <c r="D138" s="70"/>
      <c r="E138" s="168"/>
      <c r="F138" s="138"/>
    </row>
    <row r="139" spans="2:6" s="10" customFormat="1" ht="15" customHeight="1">
      <c r="B139" s="91">
        <v>0.25</v>
      </c>
      <c r="C139" s="155" t="s">
        <v>35</v>
      </c>
      <c r="D139" s="93"/>
      <c r="E139" s="94">
        <v>15</v>
      </c>
      <c r="F139" s="138"/>
    </row>
    <row r="140" spans="2:6" s="10" customFormat="1" ht="15" customHeight="1">
      <c r="B140" s="17">
        <v>0.2569444444444445</v>
      </c>
      <c r="C140" s="20" t="s">
        <v>21</v>
      </c>
      <c r="D140" s="62"/>
      <c r="E140" s="66"/>
      <c r="F140" s="138"/>
    </row>
    <row r="141" spans="2:6" s="10" customFormat="1" ht="15" customHeight="1">
      <c r="B141" s="17">
        <v>0.2638888888888889</v>
      </c>
      <c r="C141" s="20" t="s">
        <v>22</v>
      </c>
      <c r="D141" s="64"/>
      <c r="E141" s="65">
        <v>35</v>
      </c>
      <c r="F141" s="138"/>
    </row>
    <row r="142" spans="2:6" s="10" customFormat="1" ht="15" customHeight="1">
      <c r="B142" s="17">
        <v>0.3125</v>
      </c>
      <c r="C142" s="20" t="s">
        <v>35</v>
      </c>
      <c r="D142" s="64"/>
      <c r="E142" s="65">
        <v>100</v>
      </c>
      <c r="F142" s="138"/>
    </row>
    <row r="143" spans="2:6" s="10" customFormat="1" ht="15" customHeight="1">
      <c r="B143" s="17">
        <v>0.3194444444444445</v>
      </c>
      <c r="C143" s="20" t="s">
        <v>23</v>
      </c>
      <c r="D143" s="62"/>
      <c r="E143" s="66"/>
      <c r="F143" s="138"/>
    </row>
    <row r="144" spans="2:6" s="10" customFormat="1" ht="15" customHeight="1">
      <c r="B144" s="17">
        <v>0.3229166666666667</v>
      </c>
      <c r="C144" s="20" t="s">
        <v>22</v>
      </c>
      <c r="D144" s="64"/>
      <c r="E144" s="65">
        <v>40</v>
      </c>
      <c r="F144" s="138"/>
    </row>
    <row r="145" spans="2:6" s="10" customFormat="1" ht="15" customHeight="1">
      <c r="B145" s="17">
        <v>0.3541666666666667</v>
      </c>
      <c r="C145" s="20" t="s">
        <v>60</v>
      </c>
      <c r="D145" s="64"/>
      <c r="E145" s="65">
        <v>40</v>
      </c>
      <c r="F145" s="138"/>
    </row>
    <row r="146" spans="2:6" s="10" customFormat="1" ht="15" customHeight="1">
      <c r="B146" s="17">
        <v>0.3958333333333333</v>
      </c>
      <c r="C146" s="18" t="s">
        <v>50</v>
      </c>
      <c r="D146" s="64"/>
      <c r="E146" s="65">
        <v>40</v>
      </c>
      <c r="F146" s="138"/>
    </row>
    <row r="147" spans="2:6" s="10" customFormat="1" ht="15" customHeight="1">
      <c r="B147" s="19">
        <v>0.4375</v>
      </c>
      <c r="C147" s="20" t="s">
        <v>35</v>
      </c>
      <c r="D147" s="64"/>
      <c r="E147" s="65">
        <v>110</v>
      </c>
      <c r="F147" s="138"/>
    </row>
    <row r="148" spans="2:6" s="10" customFormat="1" ht="15" customHeight="1">
      <c r="B148" s="19">
        <v>0.4444444444444444</v>
      </c>
      <c r="C148" s="18" t="s">
        <v>153</v>
      </c>
      <c r="D148" s="64"/>
      <c r="E148" s="65">
        <v>120</v>
      </c>
      <c r="F148" s="138"/>
    </row>
    <row r="149" spans="2:6" s="10" customFormat="1" ht="15" customHeight="1">
      <c r="B149" s="17">
        <v>0.4826388888888889</v>
      </c>
      <c r="C149" s="18" t="s">
        <v>153</v>
      </c>
      <c r="D149" s="64"/>
      <c r="E149" s="65">
        <v>150</v>
      </c>
      <c r="F149" s="138"/>
    </row>
    <row r="150" spans="2:6" s="10" customFormat="1" ht="15" customHeight="1">
      <c r="B150" s="17">
        <v>0.5208333333333334</v>
      </c>
      <c r="C150" s="18" t="s">
        <v>50</v>
      </c>
      <c r="D150" s="64"/>
      <c r="E150" s="65">
        <v>140</v>
      </c>
      <c r="F150" s="138"/>
    </row>
    <row r="151" spans="2:6" s="10" customFormat="1" ht="15" customHeight="1">
      <c r="B151" s="17">
        <v>0.5625</v>
      </c>
      <c r="C151" s="20" t="s">
        <v>35</v>
      </c>
      <c r="D151" s="64"/>
      <c r="E151" s="65">
        <v>80</v>
      </c>
      <c r="F151" s="138"/>
    </row>
    <row r="152" spans="2:6" s="10" customFormat="1" ht="15" customHeight="1">
      <c r="B152" s="17">
        <v>0.576388888888889</v>
      </c>
      <c r="C152" s="18" t="s">
        <v>176</v>
      </c>
      <c r="D152" s="64"/>
      <c r="E152" s="65">
        <v>50</v>
      </c>
      <c r="F152" s="138"/>
    </row>
    <row r="153" spans="2:6" s="10" customFormat="1" ht="15" customHeight="1">
      <c r="B153" s="17">
        <v>0.6458333333333334</v>
      </c>
      <c r="C153" s="20" t="s">
        <v>50</v>
      </c>
      <c r="D153" s="64"/>
      <c r="E153" s="65">
        <v>50</v>
      </c>
      <c r="F153" s="138"/>
    </row>
    <row r="154" spans="2:6" s="10" customFormat="1" ht="15" customHeight="1">
      <c r="B154" s="17">
        <v>0.6875</v>
      </c>
      <c r="C154" s="20" t="s">
        <v>35</v>
      </c>
      <c r="D154" s="64"/>
      <c r="E154" s="65">
        <v>100</v>
      </c>
      <c r="F154" s="138"/>
    </row>
    <row r="155" spans="2:6" s="10" customFormat="1" ht="15" customHeight="1">
      <c r="B155" s="17">
        <v>0.7013888888888888</v>
      </c>
      <c r="C155" s="18" t="s">
        <v>152</v>
      </c>
      <c r="D155" s="64"/>
      <c r="E155" s="65">
        <v>60</v>
      </c>
      <c r="F155" s="138"/>
    </row>
    <row r="156" spans="2:6" s="10" customFormat="1" ht="15" customHeight="1">
      <c r="B156" s="17">
        <v>0.7256944444444445</v>
      </c>
      <c r="C156" s="20" t="s">
        <v>21</v>
      </c>
      <c r="D156" s="64"/>
      <c r="E156" s="66"/>
      <c r="F156" s="138"/>
    </row>
    <row r="157" spans="2:6" s="10" customFormat="1" ht="15" customHeight="1">
      <c r="B157" s="17">
        <v>0.7326388888888888</v>
      </c>
      <c r="C157" s="18" t="s">
        <v>27</v>
      </c>
      <c r="D157" s="64"/>
      <c r="E157" s="65">
        <v>500</v>
      </c>
      <c r="F157" s="138"/>
    </row>
    <row r="158" spans="2:6" s="10" customFormat="1" ht="15" customHeight="1">
      <c r="B158" s="17">
        <v>0.7708333333333334</v>
      </c>
      <c r="C158" s="18" t="s">
        <v>48</v>
      </c>
      <c r="D158" s="64"/>
      <c r="E158" s="65">
        <v>140</v>
      </c>
      <c r="F158" s="138"/>
    </row>
    <row r="159" spans="2:6" s="10" customFormat="1" ht="15" customHeight="1">
      <c r="B159" s="17">
        <v>0.8125</v>
      </c>
      <c r="C159" s="18" t="s">
        <v>35</v>
      </c>
      <c r="D159" s="64"/>
      <c r="E159" s="60">
        <v>550</v>
      </c>
      <c r="F159" s="138"/>
    </row>
    <row r="160" spans="2:6" s="10" customFormat="1" ht="15" customHeight="1">
      <c r="B160" s="17">
        <v>0.8333333333333334</v>
      </c>
      <c r="C160" s="18" t="s">
        <v>28</v>
      </c>
      <c r="D160" s="64"/>
      <c r="E160" s="66"/>
      <c r="F160" s="138"/>
    </row>
    <row r="161" spans="2:6" s="10" customFormat="1" ht="15" customHeight="1">
      <c r="B161" s="17">
        <v>0.8402777777777778</v>
      </c>
      <c r="C161" s="18" t="s">
        <v>23</v>
      </c>
      <c r="D161" s="67">
        <v>260</v>
      </c>
      <c r="E161" s="66"/>
      <c r="F161" s="138"/>
    </row>
    <row r="162" spans="2:6" s="10" customFormat="1" ht="15" customHeight="1">
      <c r="B162" s="17">
        <v>0.84375</v>
      </c>
      <c r="C162" s="18" t="s">
        <v>62</v>
      </c>
      <c r="D162" s="64"/>
      <c r="E162" s="65">
        <v>450</v>
      </c>
      <c r="F162" s="138"/>
    </row>
    <row r="163" spans="2:6" s="10" customFormat="1" ht="15" customHeight="1">
      <c r="B163" s="17">
        <v>0.9166666666666666</v>
      </c>
      <c r="C163" s="18" t="s">
        <v>50</v>
      </c>
      <c r="D163" s="64"/>
      <c r="E163" s="65">
        <v>500</v>
      </c>
      <c r="F163" s="138"/>
    </row>
    <row r="164" spans="2:6" s="10" customFormat="1" ht="15" customHeight="1">
      <c r="B164" s="17">
        <v>0.9375</v>
      </c>
      <c r="C164" s="18" t="s">
        <v>35</v>
      </c>
      <c r="D164" s="64"/>
      <c r="E164" s="65">
        <v>480</v>
      </c>
      <c r="F164" s="138"/>
    </row>
    <row r="165" spans="2:6" s="10" customFormat="1" ht="15" customHeight="1">
      <c r="B165" s="17">
        <v>0.9548611111111112</v>
      </c>
      <c r="C165" s="18" t="s">
        <v>23</v>
      </c>
      <c r="D165" s="67">
        <v>220</v>
      </c>
      <c r="E165" s="66"/>
      <c r="F165" s="138"/>
    </row>
    <row r="166" spans="2:6" s="10" customFormat="1" ht="15" customHeight="1">
      <c r="B166" s="17">
        <v>0.9583333333333334</v>
      </c>
      <c r="C166" s="20" t="s">
        <v>58</v>
      </c>
      <c r="D166" s="64"/>
      <c r="E166" s="65">
        <v>60</v>
      </c>
      <c r="F166" s="138"/>
    </row>
    <row r="167" spans="2:6" s="10" customFormat="1" ht="15" customHeight="1" thickBot="1">
      <c r="B167" s="17">
        <v>0.020833333333333332</v>
      </c>
      <c r="C167" s="20" t="s">
        <v>58</v>
      </c>
      <c r="D167" s="68"/>
      <c r="E167" s="69">
        <v>10</v>
      </c>
      <c r="F167" s="138"/>
    </row>
    <row r="168" spans="2:6" s="10" customFormat="1" ht="18.75" customHeight="1" thickBot="1">
      <c r="B168" s="61"/>
      <c r="C168" s="45" t="s">
        <v>53</v>
      </c>
      <c r="D168" s="70"/>
      <c r="E168" s="169"/>
      <c r="F168" s="138"/>
    </row>
    <row r="169" spans="2:6" s="10" customFormat="1" ht="15" customHeight="1">
      <c r="B169" s="91">
        <v>0.25</v>
      </c>
      <c r="C169" s="92" t="s">
        <v>7</v>
      </c>
      <c r="D169" s="95"/>
      <c r="E169" s="94">
        <v>10</v>
      </c>
      <c r="F169" s="138"/>
    </row>
    <row r="170" spans="2:6" s="10" customFormat="1" ht="15" customHeight="1">
      <c r="B170" s="53">
        <v>0.3229166666666667</v>
      </c>
      <c r="C170" s="54" t="s">
        <v>181</v>
      </c>
      <c r="D170" s="64"/>
      <c r="E170" s="66"/>
      <c r="F170" s="138"/>
    </row>
    <row r="171" spans="2:6" s="10" customFormat="1" ht="15" customHeight="1">
      <c r="B171" s="53">
        <v>0.3333333333333333</v>
      </c>
      <c r="C171" s="54" t="s">
        <v>52</v>
      </c>
      <c r="D171" s="64"/>
      <c r="E171" s="65">
        <v>50</v>
      </c>
      <c r="F171" s="138"/>
    </row>
    <row r="172" spans="2:6" s="10" customFormat="1" ht="15" customHeight="1">
      <c r="B172" s="17">
        <v>0.3958333333333333</v>
      </c>
      <c r="C172" s="20" t="s">
        <v>152</v>
      </c>
      <c r="D172" s="64"/>
      <c r="E172" s="181">
        <v>150</v>
      </c>
      <c r="F172" s="179"/>
    </row>
    <row r="173" spans="2:6" s="10" customFormat="1" ht="15" customHeight="1">
      <c r="B173" s="17">
        <v>0.4166666666666667</v>
      </c>
      <c r="C173" s="20" t="s">
        <v>60</v>
      </c>
      <c r="D173" s="64"/>
      <c r="E173" s="181">
        <v>120</v>
      </c>
      <c r="F173" s="138"/>
    </row>
    <row r="174" spans="2:6" s="10" customFormat="1" ht="15" customHeight="1">
      <c r="B174" s="17">
        <v>0.4583333333333333</v>
      </c>
      <c r="C174" s="18" t="s">
        <v>59</v>
      </c>
      <c r="D174" s="64"/>
      <c r="E174" s="181">
        <v>115</v>
      </c>
      <c r="F174" s="138"/>
    </row>
    <row r="175" spans="2:6" s="10" customFormat="1" ht="15" customHeight="1">
      <c r="B175" s="17">
        <v>0.4861111111111111</v>
      </c>
      <c r="C175" s="18" t="s">
        <v>142</v>
      </c>
      <c r="D175" s="64"/>
      <c r="E175" s="181">
        <v>200</v>
      </c>
      <c r="F175" s="138"/>
    </row>
    <row r="176" spans="2:6" s="10" customFormat="1" ht="15" customHeight="1">
      <c r="B176" s="17">
        <v>0.5625</v>
      </c>
      <c r="C176" s="18" t="s">
        <v>35</v>
      </c>
      <c r="D176" s="64"/>
      <c r="E176" s="181">
        <v>120</v>
      </c>
      <c r="F176" s="138"/>
    </row>
    <row r="177" spans="2:6" s="10" customFormat="1" ht="15" customHeight="1">
      <c r="B177" s="17">
        <v>0.5694444444444444</v>
      </c>
      <c r="C177" s="20" t="s">
        <v>52</v>
      </c>
      <c r="D177" s="64"/>
      <c r="E177" s="181">
        <v>150</v>
      </c>
      <c r="F177" s="138"/>
    </row>
    <row r="178" spans="2:6" s="10" customFormat="1" ht="15" customHeight="1">
      <c r="B178" s="17">
        <v>0.6458333333333334</v>
      </c>
      <c r="C178" s="18" t="s">
        <v>26</v>
      </c>
      <c r="D178" s="64"/>
      <c r="E178" s="181">
        <v>130</v>
      </c>
      <c r="F178" s="138"/>
    </row>
    <row r="179" spans="2:6" s="10" customFormat="1" ht="15" customHeight="1">
      <c r="B179" s="17">
        <v>0.6666666666666666</v>
      </c>
      <c r="C179" s="18" t="s">
        <v>56</v>
      </c>
      <c r="D179" s="64"/>
      <c r="E179" s="65">
        <v>120</v>
      </c>
      <c r="F179" s="138"/>
    </row>
    <row r="180" spans="2:6" s="10" customFormat="1" ht="15" customHeight="1">
      <c r="B180" s="17">
        <v>0.6875</v>
      </c>
      <c r="C180" s="18" t="s">
        <v>35</v>
      </c>
      <c r="D180" s="64"/>
      <c r="E180" s="65">
        <v>180</v>
      </c>
      <c r="F180" s="138"/>
    </row>
    <row r="181" spans="2:6" s="10" customFormat="1" ht="15" customHeight="1">
      <c r="B181" s="17">
        <v>0.7083333333333334</v>
      </c>
      <c r="C181" s="18" t="s">
        <v>26</v>
      </c>
      <c r="D181" s="64"/>
      <c r="E181" s="65">
        <v>200</v>
      </c>
      <c r="F181" s="138"/>
    </row>
    <row r="182" spans="1:6" s="7" customFormat="1" ht="15" customHeight="1">
      <c r="A182" s="10"/>
      <c r="B182" s="17">
        <v>0.7291666666666666</v>
      </c>
      <c r="C182" s="18" t="s">
        <v>52</v>
      </c>
      <c r="D182" s="64"/>
      <c r="E182" s="65">
        <v>300</v>
      </c>
      <c r="F182" s="138"/>
    </row>
    <row r="183" spans="1:6" s="7" customFormat="1" ht="15" customHeight="1">
      <c r="A183" s="10"/>
      <c r="B183" s="17">
        <v>0.8125</v>
      </c>
      <c r="C183" s="18" t="s">
        <v>35</v>
      </c>
      <c r="D183" s="64"/>
      <c r="E183" s="60">
        <v>550</v>
      </c>
      <c r="F183" s="138"/>
    </row>
    <row r="184" spans="1:6" s="7" customFormat="1" ht="15" customHeight="1">
      <c r="A184" s="10"/>
      <c r="B184" s="17">
        <v>0.8333333333333334</v>
      </c>
      <c r="C184" s="18" t="s">
        <v>23</v>
      </c>
      <c r="D184" s="67">
        <v>260</v>
      </c>
      <c r="E184" s="66"/>
      <c r="F184" s="138"/>
    </row>
    <row r="185" spans="2:6" s="10" customFormat="1" ht="15" customHeight="1">
      <c r="B185" s="17">
        <v>0.8402777777777778</v>
      </c>
      <c r="C185" s="18" t="s">
        <v>58</v>
      </c>
      <c r="D185" s="64"/>
      <c r="E185" s="65">
        <v>540</v>
      </c>
      <c r="F185" s="138"/>
    </row>
    <row r="186" spans="2:6" s="10" customFormat="1" ht="15" customHeight="1">
      <c r="B186" s="17">
        <v>0.9375</v>
      </c>
      <c r="C186" s="18" t="s">
        <v>155</v>
      </c>
      <c r="D186" s="64"/>
      <c r="E186" s="65">
        <v>120</v>
      </c>
      <c r="F186" s="138"/>
    </row>
    <row r="187" spans="2:6" s="10" customFormat="1" ht="15" customHeight="1">
      <c r="B187" s="17">
        <v>0.9791666666666666</v>
      </c>
      <c r="C187" s="20" t="s">
        <v>58</v>
      </c>
      <c r="D187" s="64"/>
      <c r="E187" s="65">
        <v>30</v>
      </c>
      <c r="F187" s="138"/>
    </row>
    <row r="188" spans="2:6" s="10" customFormat="1" ht="15" customHeight="1" thickBot="1">
      <c r="B188" s="19">
        <v>0.020833333333333332</v>
      </c>
      <c r="C188" s="20" t="s">
        <v>50</v>
      </c>
      <c r="D188" s="68"/>
      <c r="E188" s="69">
        <v>10</v>
      </c>
      <c r="F188" s="138"/>
    </row>
    <row r="189" spans="2:6" s="10" customFormat="1" ht="18.75" customHeight="1" thickBot="1">
      <c r="B189" s="61"/>
      <c r="C189" s="45" t="s">
        <v>54</v>
      </c>
      <c r="D189" s="56"/>
      <c r="E189" s="170"/>
      <c r="F189" s="138"/>
    </row>
    <row r="190" spans="2:6" s="10" customFormat="1" ht="15" customHeight="1">
      <c r="B190" s="91">
        <v>0.25</v>
      </c>
      <c r="C190" s="96" t="s">
        <v>7</v>
      </c>
      <c r="D190" s="95"/>
      <c r="E190" s="94">
        <v>10</v>
      </c>
      <c r="F190" s="138"/>
    </row>
    <row r="191" spans="2:6" s="10" customFormat="1" ht="15" customHeight="1">
      <c r="B191" s="53">
        <v>0.3125</v>
      </c>
      <c r="C191" s="97" t="s">
        <v>152</v>
      </c>
      <c r="D191" s="180"/>
      <c r="E191" s="167">
        <v>10</v>
      </c>
      <c r="F191" s="138"/>
    </row>
    <row r="192" spans="2:6" s="10" customFormat="1" ht="15" customHeight="1">
      <c r="B192" s="17">
        <v>0.3333333333333333</v>
      </c>
      <c r="C192" s="18" t="s">
        <v>152</v>
      </c>
      <c r="D192" s="64"/>
      <c r="E192" s="65">
        <v>40</v>
      </c>
      <c r="F192" s="138"/>
    </row>
    <row r="193" spans="2:6" s="10" customFormat="1" ht="15" customHeight="1">
      <c r="B193" s="53">
        <v>0.3541666666666667</v>
      </c>
      <c r="C193" s="97" t="s">
        <v>52</v>
      </c>
      <c r="D193" s="64"/>
      <c r="E193" s="65">
        <v>50</v>
      </c>
      <c r="F193" s="138"/>
    </row>
    <row r="194" spans="2:6" s="10" customFormat="1" ht="15" customHeight="1">
      <c r="B194" s="17">
        <v>0.4583333333333333</v>
      </c>
      <c r="C194" s="20" t="s">
        <v>25</v>
      </c>
      <c r="D194" s="64"/>
      <c r="E194" s="65">
        <v>190</v>
      </c>
      <c r="F194" s="138"/>
    </row>
    <row r="195" spans="2:6" s="10" customFormat="1" ht="15" customHeight="1">
      <c r="B195" s="17">
        <v>0.4861111111111111</v>
      </c>
      <c r="C195" s="20" t="s">
        <v>142</v>
      </c>
      <c r="D195" s="64"/>
      <c r="E195" s="65">
        <v>200</v>
      </c>
      <c r="F195" s="138"/>
    </row>
    <row r="196" spans="2:6" s="10" customFormat="1" ht="15" customHeight="1">
      <c r="B196" s="17">
        <v>0.5625</v>
      </c>
      <c r="C196" s="18" t="s">
        <v>35</v>
      </c>
      <c r="D196" s="64"/>
      <c r="E196" s="181">
        <v>120</v>
      </c>
      <c r="F196" s="138"/>
    </row>
    <row r="197" spans="2:6" s="10" customFormat="1" ht="15" customHeight="1">
      <c r="B197" s="17">
        <v>0.5694444444444444</v>
      </c>
      <c r="C197" s="20" t="s">
        <v>52</v>
      </c>
      <c r="D197" s="64"/>
      <c r="E197" s="181">
        <v>150</v>
      </c>
      <c r="F197" s="138"/>
    </row>
    <row r="198" spans="2:6" s="10" customFormat="1" ht="15" customHeight="1">
      <c r="B198" s="17">
        <v>0.6458333333333334</v>
      </c>
      <c r="C198" s="18" t="s">
        <v>26</v>
      </c>
      <c r="D198" s="64"/>
      <c r="E198" s="181">
        <v>170</v>
      </c>
      <c r="F198" s="138"/>
    </row>
    <row r="199" spans="2:6" s="10" customFormat="1" ht="25.5" customHeight="1">
      <c r="B199" s="17">
        <v>0.6666666666666666</v>
      </c>
      <c r="C199" s="18" t="s">
        <v>143</v>
      </c>
      <c r="D199" s="64"/>
      <c r="E199" s="181">
        <v>150</v>
      </c>
      <c r="F199" s="138"/>
    </row>
    <row r="200" spans="2:6" s="10" customFormat="1" ht="15" customHeight="1">
      <c r="B200" s="17">
        <v>0.6875</v>
      </c>
      <c r="C200" s="99" t="s">
        <v>35</v>
      </c>
      <c r="D200" s="64"/>
      <c r="E200" s="65">
        <v>180</v>
      </c>
      <c r="F200" s="138"/>
    </row>
    <row r="201" spans="2:6" s="10" customFormat="1" ht="15" customHeight="1">
      <c r="B201" s="17">
        <v>0.7013888888888888</v>
      </c>
      <c r="C201" s="99" t="s">
        <v>57</v>
      </c>
      <c r="D201" s="64"/>
      <c r="E201" s="65">
        <v>200</v>
      </c>
      <c r="F201" s="138"/>
    </row>
    <row r="202" spans="2:6" s="10" customFormat="1" ht="15" customHeight="1">
      <c r="B202" s="17">
        <v>0.7222222222222222</v>
      </c>
      <c r="C202" s="18" t="s">
        <v>60</v>
      </c>
      <c r="D202" s="71"/>
      <c r="E202" s="65">
        <v>270</v>
      </c>
      <c r="F202" s="138"/>
    </row>
    <row r="203" spans="2:6" s="10" customFormat="1" ht="15" customHeight="1">
      <c r="B203" s="17">
        <v>0.8125</v>
      </c>
      <c r="C203" s="99" t="s">
        <v>24</v>
      </c>
      <c r="D203" s="71"/>
      <c r="E203" s="65">
        <v>500</v>
      </c>
      <c r="F203" s="138"/>
    </row>
    <row r="204" spans="2:6" s="10" customFormat="1" ht="15" customHeight="1">
      <c r="B204" s="17">
        <v>0.8506944444444445</v>
      </c>
      <c r="C204" s="99" t="s">
        <v>52</v>
      </c>
      <c r="D204" s="64"/>
      <c r="E204" s="65">
        <v>540</v>
      </c>
      <c r="F204" s="138"/>
    </row>
    <row r="205" spans="2:6" s="10" customFormat="1" ht="15" customHeight="1">
      <c r="B205" s="17">
        <v>0.9375</v>
      </c>
      <c r="C205" s="99" t="s">
        <v>50</v>
      </c>
      <c r="D205" s="64"/>
      <c r="E205" s="65">
        <v>120</v>
      </c>
      <c r="F205" s="138"/>
    </row>
    <row r="206" spans="2:6" s="10" customFormat="1" ht="15" customHeight="1">
      <c r="B206" s="17">
        <v>0.9791666666666666</v>
      </c>
      <c r="C206" s="98" t="s">
        <v>58</v>
      </c>
      <c r="D206" s="64"/>
      <c r="E206" s="65">
        <v>30</v>
      </c>
      <c r="F206" s="138"/>
    </row>
    <row r="207" spans="2:6" s="10" customFormat="1" ht="15" customHeight="1" thickBot="1">
      <c r="B207" s="156">
        <v>0.020833333333333332</v>
      </c>
      <c r="C207" s="254" t="s">
        <v>50</v>
      </c>
      <c r="D207" s="68"/>
      <c r="E207" s="69">
        <v>10</v>
      </c>
      <c r="F207" s="138"/>
    </row>
    <row r="208" spans="3:6" s="10" customFormat="1" ht="15" customHeight="1">
      <c r="C208" s="4" t="s">
        <v>144</v>
      </c>
      <c r="D208" s="158"/>
      <c r="E208" s="158"/>
      <c r="F208" s="138"/>
    </row>
    <row r="209" spans="1:6" s="144" customFormat="1" ht="27.75" customHeight="1">
      <c r="A209" s="278" t="s">
        <v>124</v>
      </c>
      <c r="B209" s="278"/>
      <c r="C209" s="278"/>
      <c r="D209" s="278"/>
      <c r="E209" s="278"/>
      <c r="F209" s="278"/>
    </row>
    <row r="210" spans="1:6" s="145" customFormat="1" ht="27.75" customHeight="1">
      <c r="A210" s="278" t="s">
        <v>125</v>
      </c>
      <c r="B210" s="278"/>
      <c r="C210" s="278"/>
      <c r="D210" s="278"/>
      <c r="E210" s="278"/>
      <c r="F210" s="278"/>
    </row>
    <row r="211" spans="1:6" s="145" customFormat="1" ht="34.5" customHeight="1">
      <c r="A211" s="278" t="s">
        <v>126</v>
      </c>
      <c r="B211" s="278"/>
      <c r="C211" s="278"/>
      <c r="D211" s="278"/>
      <c r="E211" s="278"/>
      <c r="F211" s="278"/>
    </row>
    <row r="212" spans="1:6" s="145" customFormat="1" ht="30.75" customHeight="1">
      <c r="A212" s="278" t="s">
        <v>127</v>
      </c>
      <c r="B212" s="278"/>
      <c r="C212" s="278"/>
      <c r="D212" s="278"/>
      <c r="E212" s="278"/>
      <c r="F212" s="278"/>
    </row>
    <row r="213" spans="1:6" s="2" customFormat="1" ht="23.25" customHeight="1" thickBot="1">
      <c r="A213" s="103" t="s">
        <v>77</v>
      </c>
      <c r="C213" s="51"/>
      <c r="D213" s="4"/>
      <c r="E213" s="104"/>
      <c r="F213" s="104"/>
    </row>
    <row r="214" spans="2:7" s="2" customFormat="1" ht="48" customHeight="1" thickBot="1">
      <c r="B214" s="114" t="s">
        <v>73</v>
      </c>
      <c r="C214" s="117" t="s">
        <v>74</v>
      </c>
      <c r="D214" s="116" t="s">
        <v>76</v>
      </c>
      <c r="E214" s="112"/>
      <c r="F214" s="112"/>
      <c r="G214" s="112"/>
    </row>
    <row r="215" spans="2:7" s="2" customFormat="1" ht="18.75" customHeight="1">
      <c r="B215" s="120" t="s">
        <v>75</v>
      </c>
      <c r="C215" s="118">
        <v>0.25</v>
      </c>
      <c r="D215" s="207">
        <v>5</v>
      </c>
      <c r="E215" s="176"/>
      <c r="F215" s="112"/>
      <c r="G215" s="112"/>
    </row>
    <row r="216" spans="2:7" s="2" customFormat="1" ht="18.75" customHeight="1">
      <c r="B216" s="115" t="s">
        <v>75</v>
      </c>
      <c r="C216" s="119">
        <v>0.3125</v>
      </c>
      <c r="D216" s="207">
        <v>20</v>
      </c>
      <c r="E216" s="176"/>
      <c r="F216" s="112"/>
      <c r="G216" s="112"/>
    </row>
    <row r="217" spans="2:7" s="2" customFormat="1" ht="18.75" customHeight="1">
      <c r="B217" s="115" t="s">
        <v>75</v>
      </c>
      <c r="C217" s="119">
        <v>0.4375</v>
      </c>
      <c r="D217" s="207">
        <v>15</v>
      </c>
      <c r="E217" s="176"/>
      <c r="F217" s="112"/>
      <c r="G217" s="112"/>
    </row>
    <row r="218" spans="2:7" s="2" customFormat="1" ht="18.75" customHeight="1">
      <c r="B218" s="115" t="s">
        <v>75</v>
      </c>
      <c r="C218" s="119">
        <v>0.5625</v>
      </c>
      <c r="D218" s="207">
        <v>10</v>
      </c>
      <c r="E218" s="176"/>
      <c r="F218" s="112"/>
      <c r="G218" s="113"/>
    </row>
    <row r="219" spans="2:7" s="2" customFormat="1" ht="18.75" customHeight="1">
      <c r="B219" s="115" t="s">
        <v>75</v>
      </c>
      <c r="C219" s="119">
        <v>0.6875</v>
      </c>
      <c r="D219" s="207">
        <v>20</v>
      </c>
      <c r="E219" s="176"/>
      <c r="F219" s="112"/>
      <c r="G219" s="113"/>
    </row>
    <row r="220" spans="2:7" s="2" customFormat="1" ht="18.75" customHeight="1">
      <c r="B220" s="115" t="s">
        <v>75</v>
      </c>
      <c r="C220" s="119">
        <v>0.8125</v>
      </c>
      <c r="D220" s="207">
        <v>140</v>
      </c>
      <c r="E220" s="176"/>
      <c r="F220" s="112"/>
      <c r="G220" s="112"/>
    </row>
    <row r="221" spans="2:7" s="2" customFormat="1" ht="18.75" customHeight="1">
      <c r="B221" s="115" t="s">
        <v>75</v>
      </c>
      <c r="C221" s="119">
        <v>0.9375</v>
      </c>
      <c r="D221" s="207">
        <v>80</v>
      </c>
      <c r="E221" s="176"/>
      <c r="F221" s="112"/>
      <c r="G221" s="112"/>
    </row>
    <row r="222" spans="2:7" s="2" customFormat="1" ht="18.75" customHeight="1">
      <c r="B222" s="115" t="s">
        <v>79</v>
      </c>
      <c r="C222" s="119">
        <v>0.6875</v>
      </c>
      <c r="D222" s="207">
        <v>40</v>
      </c>
      <c r="E222" s="176"/>
      <c r="F222" s="112"/>
      <c r="G222" s="112"/>
    </row>
    <row r="223" spans="2:7" s="2" customFormat="1" ht="18.75" customHeight="1" thickBot="1">
      <c r="B223" s="150" t="s">
        <v>78</v>
      </c>
      <c r="C223" s="152">
        <v>0.8125</v>
      </c>
      <c r="D223" s="208">
        <v>140</v>
      </c>
      <c r="E223" s="176"/>
      <c r="F223" s="112"/>
      <c r="G223" s="112"/>
    </row>
    <row r="224" spans="1:6" ht="68.25" customHeight="1">
      <c r="A224" s="273" t="s">
        <v>146</v>
      </c>
      <c r="B224" s="273"/>
      <c r="C224" s="273"/>
      <c r="D224" s="273"/>
      <c r="E224" s="273"/>
      <c r="F224" s="273"/>
    </row>
    <row r="225" spans="2:6" s="12" customFormat="1" ht="25.5" customHeight="1" thickBot="1">
      <c r="B225" s="22"/>
      <c r="C225" s="299" t="s">
        <v>8</v>
      </c>
      <c r="D225" s="299"/>
      <c r="E225" s="22"/>
      <c r="F225" s="13"/>
    </row>
    <row r="226" spans="2:5" s="12" customFormat="1" ht="23.25" customHeight="1" thickBot="1">
      <c r="B226" s="52"/>
      <c r="C226" s="32" t="s">
        <v>34</v>
      </c>
      <c r="D226" s="33" t="s">
        <v>81</v>
      </c>
      <c r="E226" s="23"/>
    </row>
    <row r="227" spans="2:5" s="12" customFormat="1" ht="19.5" customHeight="1">
      <c r="B227" s="52"/>
      <c r="C227" s="46" t="s">
        <v>63</v>
      </c>
      <c r="D227" s="35">
        <v>0.4</v>
      </c>
      <c r="E227" s="23"/>
    </row>
    <row r="228" spans="2:5" s="12" customFormat="1" ht="19.5" customHeight="1">
      <c r="B228" s="52"/>
      <c r="C228" s="46" t="s">
        <v>64</v>
      </c>
      <c r="D228" s="35">
        <v>0.45</v>
      </c>
      <c r="E228" s="23"/>
    </row>
    <row r="229" spans="2:5" s="12" customFormat="1" ht="19.5" customHeight="1">
      <c r="B229" s="52"/>
      <c r="C229" s="46" t="s">
        <v>65</v>
      </c>
      <c r="D229" s="35">
        <v>0.5</v>
      </c>
      <c r="E229" s="23"/>
    </row>
    <row r="230" spans="2:5" s="12" customFormat="1" ht="19.5" customHeight="1">
      <c r="B230" s="52"/>
      <c r="C230" s="46" t="s">
        <v>66</v>
      </c>
      <c r="D230" s="35">
        <v>0.55</v>
      </c>
      <c r="E230" s="23"/>
    </row>
    <row r="231" spans="2:5" s="12" customFormat="1" ht="19.5" customHeight="1">
      <c r="B231" s="52"/>
      <c r="C231" s="46" t="s">
        <v>67</v>
      </c>
      <c r="D231" s="35">
        <v>0.6</v>
      </c>
      <c r="E231" s="23"/>
    </row>
    <row r="232" spans="2:5" s="12" customFormat="1" ht="19.5" customHeight="1">
      <c r="B232" s="52"/>
      <c r="C232" s="46" t="s">
        <v>68</v>
      </c>
      <c r="D232" s="35">
        <v>0.65</v>
      </c>
      <c r="E232" s="23"/>
    </row>
    <row r="233" spans="2:5" s="12" customFormat="1" ht="19.5" customHeight="1">
      <c r="B233" s="52"/>
      <c r="C233" s="46" t="s">
        <v>69</v>
      </c>
      <c r="D233" s="35">
        <v>0.67</v>
      </c>
      <c r="E233" s="23"/>
    </row>
    <row r="234" spans="2:5" s="12" customFormat="1" ht="19.5" customHeight="1">
      <c r="B234" s="52"/>
      <c r="C234" s="46" t="s">
        <v>156</v>
      </c>
      <c r="D234" s="35">
        <v>0.7</v>
      </c>
      <c r="E234" s="23"/>
    </row>
    <row r="235" spans="2:5" s="12" customFormat="1" ht="19.5" customHeight="1">
      <c r="B235" s="52"/>
      <c r="C235" s="46" t="s">
        <v>157</v>
      </c>
      <c r="D235" s="35">
        <v>0.72</v>
      </c>
      <c r="E235" s="23"/>
    </row>
    <row r="236" spans="2:5" s="12" customFormat="1" ht="19.5" customHeight="1" thickBot="1">
      <c r="B236" s="52"/>
      <c r="C236" s="47" t="s">
        <v>158</v>
      </c>
      <c r="D236" s="36">
        <v>0.74</v>
      </c>
      <c r="E236" s="23"/>
    </row>
    <row r="237" spans="1:5" ht="34.5" customHeight="1" thickBot="1">
      <c r="A237" s="8"/>
      <c r="B237" s="8"/>
      <c r="C237" s="300" t="s">
        <v>1</v>
      </c>
      <c r="D237" s="300"/>
      <c r="E237" s="22"/>
    </row>
    <row r="238" spans="1:4" ht="24" customHeight="1" thickBot="1">
      <c r="A238" s="8"/>
      <c r="B238" s="8"/>
      <c r="C238" s="15" t="s">
        <v>34</v>
      </c>
      <c r="D238" s="33" t="s">
        <v>81</v>
      </c>
    </row>
    <row r="239" spans="1:4" ht="19.5" customHeight="1">
      <c r="A239" s="8"/>
      <c r="B239" s="8"/>
      <c r="C239" s="38" t="s">
        <v>70</v>
      </c>
      <c r="D239" s="37">
        <v>0.4</v>
      </c>
    </row>
    <row r="240" spans="1:4" ht="19.5" customHeight="1">
      <c r="A240" s="8"/>
      <c r="B240" s="8"/>
      <c r="C240" s="38" t="s">
        <v>159</v>
      </c>
      <c r="D240" s="37">
        <v>0.45</v>
      </c>
    </row>
    <row r="241" spans="1:4" ht="19.5" customHeight="1">
      <c r="A241" s="8"/>
      <c r="B241" s="8"/>
      <c r="C241" s="38" t="s">
        <v>160</v>
      </c>
      <c r="D241" s="37">
        <v>0.5</v>
      </c>
    </row>
    <row r="242" spans="1:4" ht="19.5" customHeight="1">
      <c r="A242" s="8"/>
      <c r="B242" s="8"/>
      <c r="C242" s="38" t="s">
        <v>161</v>
      </c>
      <c r="D242" s="37">
        <v>0.55</v>
      </c>
    </row>
    <row r="243" spans="1:4" ht="19.5" customHeight="1">
      <c r="A243" s="8"/>
      <c r="B243" s="8"/>
      <c r="C243" s="38" t="s">
        <v>162</v>
      </c>
      <c r="D243" s="37">
        <v>0.6</v>
      </c>
    </row>
    <row r="244" spans="1:4" ht="19.5" customHeight="1">
      <c r="A244" s="8"/>
      <c r="B244" s="8"/>
      <c r="C244" s="38" t="s">
        <v>71</v>
      </c>
      <c r="D244" s="39">
        <v>0.65</v>
      </c>
    </row>
    <row r="245" spans="1:4" ht="19.5" customHeight="1" thickBot="1">
      <c r="A245" s="8"/>
      <c r="B245" s="8"/>
      <c r="C245" s="40" t="s">
        <v>72</v>
      </c>
      <c r="D245" s="41">
        <v>0.67</v>
      </c>
    </row>
    <row r="246" spans="1:6" ht="87" customHeight="1">
      <c r="A246" s="280" t="s">
        <v>128</v>
      </c>
      <c r="B246" s="280"/>
      <c r="C246" s="280"/>
      <c r="D246" s="280"/>
      <c r="E246" s="280"/>
      <c r="F246" s="280"/>
    </row>
    <row r="247" spans="1:6" ht="32.25" customHeight="1">
      <c r="A247" s="280" t="s">
        <v>80</v>
      </c>
      <c r="B247" s="280"/>
      <c r="C247" s="280"/>
      <c r="D247" s="280"/>
      <c r="E247" s="280"/>
      <c r="F247" s="280"/>
    </row>
    <row r="248" spans="1:6" ht="63.75" customHeight="1" thickBot="1">
      <c r="A248" s="273" t="s">
        <v>82</v>
      </c>
      <c r="B248" s="273"/>
      <c r="C248" s="273"/>
      <c r="D248" s="273"/>
      <c r="E248" s="273"/>
      <c r="F248" s="273"/>
    </row>
    <row r="249" spans="2:5" s="2" customFormat="1" ht="45.75" customHeight="1" thickBot="1">
      <c r="B249" s="7"/>
      <c r="C249" s="86" t="s">
        <v>2</v>
      </c>
      <c r="D249" s="88" t="s">
        <v>51</v>
      </c>
      <c r="E249" s="87" t="s">
        <v>3</v>
      </c>
    </row>
    <row r="250" spans="2:5" s="2" customFormat="1" ht="21" customHeight="1">
      <c r="B250" s="7"/>
      <c r="C250" s="49" t="s">
        <v>0</v>
      </c>
      <c r="D250" s="230" t="s">
        <v>4</v>
      </c>
      <c r="E250" s="27">
        <v>0.3</v>
      </c>
    </row>
    <row r="251" spans="2:5" s="2" customFormat="1" ht="21" customHeight="1">
      <c r="B251" s="7"/>
      <c r="C251" s="49" t="s">
        <v>49</v>
      </c>
      <c r="D251" s="230" t="s">
        <v>4</v>
      </c>
      <c r="E251" s="27">
        <v>0.2</v>
      </c>
    </row>
    <row r="252" spans="2:5" s="2" customFormat="1" ht="21" customHeight="1">
      <c r="B252" s="7"/>
      <c r="C252" s="50" t="s">
        <v>149</v>
      </c>
      <c r="D252" s="230" t="s">
        <v>4</v>
      </c>
      <c r="E252" s="27">
        <v>0.1</v>
      </c>
    </row>
    <row r="253" spans="2:5" s="2" customFormat="1" ht="21" customHeight="1">
      <c r="B253" s="7"/>
      <c r="C253" s="50" t="s">
        <v>9</v>
      </c>
      <c r="D253" s="230" t="s">
        <v>4</v>
      </c>
      <c r="E253" s="27">
        <v>0.1</v>
      </c>
    </row>
    <row r="254" spans="2:5" s="2" customFormat="1" ht="21" customHeight="1">
      <c r="B254" s="7"/>
      <c r="C254" s="50" t="s">
        <v>10</v>
      </c>
      <c r="D254" s="230" t="s">
        <v>4</v>
      </c>
      <c r="E254" s="27">
        <v>0.1</v>
      </c>
    </row>
    <row r="255" spans="2:5" s="2" customFormat="1" ht="21" customHeight="1">
      <c r="B255" s="7"/>
      <c r="C255" s="50" t="s">
        <v>177</v>
      </c>
      <c r="D255" s="230" t="s">
        <v>4</v>
      </c>
      <c r="E255" s="27">
        <v>0.2</v>
      </c>
    </row>
    <row r="256" spans="2:5" s="2" customFormat="1" ht="21" customHeight="1">
      <c r="B256" s="7"/>
      <c r="C256" s="50" t="s">
        <v>11</v>
      </c>
      <c r="D256" s="230" t="s">
        <v>4</v>
      </c>
      <c r="E256" s="27">
        <v>0.2</v>
      </c>
    </row>
    <row r="257" spans="2:5" s="2" customFormat="1" ht="21" customHeight="1">
      <c r="B257" s="7"/>
      <c r="C257" s="50" t="s">
        <v>12</v>
      </c>
      <c r="D257" s="230" t="s">
        <v>4</v>
      </c>
      <c r="E257" s="27">
        <v>0.2</v>
      </c>
    </row>
    <row r="258" spans="2:5" s="2" customFormat="1" ht="21" customHeight="1">
      <c r="B258" s="7"/>
      <c r="C258" s="50" t="s">
        <v>55</v>
      </c>
      <c r="D258" s="230">
        <v>1.15</v>
      </c>
      <c r="E258" s="27" t="s">
        <v>4</v>
      </c>
    </row>
    <row r="259" spans="2:5" s="2" customFormat="1" ht="21" customHeight="1">
      <c r="B259" s="7"/>
      <c r="C259" s="50" t="s">
        <v>13</v>
      </c>
      <c r="D259" s="230">
        <v>1.15</v>
      </c>
      <c r="E259" s="27" t="s">
        <v>4</v>
      </c>
    </row>
    <row r="260" spans="2:5" s="2" customFormat="1" ht="21" customHeight="1">
      <c r="B260" s="7"/>
      <c r="C260" s="50" t="s">
        <v>14</v>
      </c>
      <c r="D260" s="230">
        <v>1.2</v>
      </c>
      <c r="E260" s="29" t="s">
        <v>4</v>
      </c>
    </row>
    <row r="261" spans="2:5" s="2" customFormat="1" ht="21" customHeight="1" thickBot="1">
      <c r="B261" s="7"/>
      <c r="C261" s="72" t="s">
        <v>15</v>
      </c>
      <c r="D261" s="231">
        <v>1.2</v>
      </c>
      <c r="E261" s="31" t="s">
        <v>4</v>
      </c>
    </row>
    <row r="262" spans="2:5" s="2" customFormat="1" ht="18" customHeight="1">
      <c r="B262" s="7"/>
      <c r="C262" s="139"/>
      <c r="D262" s="133"/>
      <c r="E262" s="134"/>
    </row>
    <row r="263" spans="1:6" s="2" customFormat="1" ht="50.25" customHeight="1" thickBot="1">
      <c r="A263" s="272" t="s">
        <v>175</v>
      </c>
      <c r="B263" s="272"/>
      <c r="C263" s="272"/>
      <c r="D263" s="272"/>
      <c r="E263" s="272"/>
      <c r="F263" s="272"/>
    </row>
    <row r="264" spans="3:5" s="2" customFormat="1" ht="37.5" customHeight="1" thickBot="1">
      <c r="C264" s="283"/>
      <c r="D264" s="284"/>
      <c r="E264" s="116" t="s">
        <v>51</v>
      </c>
    </row>
    <row r="265" spans="3:5" s="2" customFormat="1" ht="22.5" customHeight="1">
      <c r="C265" s="297" t="s">
        <v>171</v>
      </c>
      <c r="D265" s="298"/>
      <c r="E265" s="222" t="s">
        <v>83</v>
      </c>
    </row>
    <row r="266" spans="3:5" s="2" customFormat="1" ht="22.5" customHeight="1">
      <c r="C266" s="293" t="s">
        <v>172</v>
      </c>
      <c r="D266" s="294"/>
      <c r="E266" s="223" t="s">
        <v>141</v>
      </c>
    </row>
    <row r="267" spans="3:5" s="2" customFormat="1" ht="22.5" customHeight="1">
      <c r="C267" s="293" t="s">
        <v>212</v>
      </c>
      <c r="D267" s="294"/>
      <c r="E267" s="223">
        <v>1.1</v>
      </c>
    </row>
    <row r="268" spans="3:5" s="2" customFormat="1" ht="22.5" customHeight="1">
      <c r="C268" s="295" t="s">
        <v>163</v>
      </c>
      <c r="D268" s="296"/>
      <c r="E268" s="223" t="s">
        <v>173</v>
      </c>
    </row>
    <row r="269" spans="3:5" s="2" customFormat="1" ht="32.25" customHeight="1">
      <c r="C269" s="293" t="s">
        <v>19</v>
      </c>
      <c r="D269" s="294"/>
      <c r="E269" s="223">
        <v>1.3</v>
      </c>
    </row>
    <row r="270" spans="3:5" s="2" customFormat="1" ht="31.5" customHeight="1" thickBot="1">
      <c r="C270" s="275" t="s">
        <v>103</v>
      </c>
      <c r="D270" s="276"/>
      <c r="E270" s="224">
        <v>2</v>
      </c>
    </row>
    <row r="271" spans="2:5" s="140" customFormat="1" ht="48.75" customHeight="1">
      <c r="B271" s="278" t="s">
        <v>104</v>
      </c>
      <c r="C271" s="278"/>
      <c r="D271" s="278"/>
      <c r="E271" s="278"/>
    </row>
    <row r="272" spans="2:5" s="140" customFormat="1" ht="30.75" customHeight="1">
      <c r="B272" s="278" t="s">
        <v>179</v>
      </c>
      <c r="C272" s="278"/>
      <c r="D272" s="278"/>
      <c r="E272" s="278"/>
    </row>
    <row r="273" spans="1:6" s="2" customFormat="1" ht="61.5" customHeight="1">
      <c r="A273" s="274" t="s">
        <v>84</v>
      </c>
      <c r="B273" s="274"/>
      <c r="C273" s="274"/>
      <c r="D273" s="274"/>
      <c r="E273" s="274"/>
      <c r="F273" s="274"/>
    </row>
    <row r="274" spans="1:6" ht="69.75" customHeight="1">
      <c r="A274" s="274" t="s">
        <v>129</v>
      </c>
      <c r="B274" s="274"/>
      <c r="C274" s="274"/>
      <c r="D274" s="274"/>
      <c r="E274" s="274"/>
      <c r="F274" s="274"/>
    </row>
    <row r="275" spans="1:7" s="2" customFormat="1" ht="26.25" customHeight="1">
      <c r="A275" s="281" t="s">
        <v>105</v>
      </c>
      <c r="B275" s="282"/>
      <c r="C275" s="282"/>
      <c r="D275" s="282"/>
      <c r="E275" s="282"/>
      <c r="F275" s="282"/>
      <c r="G275" s="105"/>
    </row>
    <row r="276" spans="1:7" s="140" customFormat="1" ht="155.25" customHeight="1">
      <c r="A276" s="272" t="s">
        <v>115</v>
      </c>
      <c r="B276" s="272"/>
      <c r="C276" s="272"/>
      <c r="D276" s="272"/>
      <c r="E276" s="272"/>
      <c r="F276" s="272"/>
      <c r="G276" s="100"/>
    </row>
    <row r="277" spans="1:7" s="140" customFormat="1" ht="213" customHeight="1" thickBot="1">
      <c r="A277" s="272" t="s">
        <v>116</v>
      </c>
      <c r="B277" s="272"/>
      <c r="C277" s="272"/>
      <c r="D277" s="272"/>
      <c r="E277" s="272"/>
      <c r="F277" s="272"/>
      <c r="G277" s="100"/>
    </row>
    <row r="278" spans="2:7" s="140" customFormat="1" ht="78.75" customHeight="1" thickBot="1">
      <c r="B278" s="127" t="s">
        <v>85</v>
      </c>
      <c r="C278" s="128" t="s">
        <v>117</v>
      </c>
      <c r="D278" s="128" t="s">
        <v>86</v>
      </c>
      <c r="E278" s="128" t="s">
        <v>87</v>
      </c>
      <c r="F278" s="129" t="s">
        <v>88</v>
      </c>
      <c r="G278" s="21"/>
    </row>
    <row r="279" spans="2:7" s="140" customFormat="1" ht="27.75" customHeight="1">
      <c r="B279" s="106">
        <v>1</v>
      </c>
      <c r="C279" s="107" t="s">
        <v>89</v>
      </c>
      <c r="D279" s="107">
        <v>1</v>
      </c>
      <c r="E279" s="107" t="s">
        <v>90</v>
      </c>
      <c r="F279" s="121" t="s">
        <v>91</v>
      </c>
      <c r="G279" s="21"/>
    </row>
    <row r="280" spans="2:7" s="140" customFormat="1" ht="30" customHeight="1">
      <c r="B280" s="108">
        <v>2</v>
      </c>
      <c r="C280" s="109" t="s">
        <v>89</v>
      </c>
      <c r="D280" s="109" t="s">
        <v>92</v>
      </c>
      <c r="E280" s="109" t="s">
        <v>93</v>
      </c>
      <c r="F280" s="122" t="s">
        <v>91</v>
      </c>
      <c r="G280" s="21"/>
    </row>
    <row r="281" spans="2:7" s="140" customFormat="1" ht="28.5" customHeight="1">
      <c r="B281" s="108">
        <v>3</v>
      </c>
      <c r="C281" s="109" t="s">
        <v>89</v>
      </c>
      <c r="D281" s="109" t="s">
        <v>94</v>
      </c>
      <c r="E281" s="109" t="s">
        <v>95</v>
      </c>
      <c r="F281" s="122" t="s">
        <v>91</v>
      </c>
      <c r="G281" s="21"/>
    </row>
    <row r="282" spans="2:7" s="140" customFormat="1" ht="30.75" customHeight="1">
      <c r="B282" s="108">
        <v>4</v>
      </c>
      <c r="C282" s="109" t="s">
        <v>96</v>
      </c>
      <c r="D282" s="109">
        <v>1</v>
      </c>
      <c r="E282" s="109" t="s">
        <v>90</v>
      </c>
      <c r="F282" s="122" t="s">
        <v>97</v>
      </c>
      <c r="G282" s="21"/>
    </row>
    <row r="283" spans="2:7" s="140" customFormat="1" ht="32.25" customHeight="1" thickBot="1">
      <c r="B283" s="110">
        <v>5</v>
      </c>
      <c r="C283" s="111" t="s">
        <v>96</v>
      </c>
      <c r="D283" s="111" t="s">
        <v>98</v>
      </c>
      <c r="E283" s="111" t="s">
        <v>93</v>
      </c>
      <c r="F283" s="123" t="s">
        <v>97</v>
      </c>
      <c r="G283" s="21"/>
    </row>
    <row r="284" spans="1:7" s="140" customFormat="1" ht="57.75" customHeight="1">
      <c r="A284" s="271" t="s">
        <v>99</v>
      </c>
      <c r="B284" s="271"/>
      <c r="C284" s="271"/>
      <c r="D284" s="271"/>
      <c r="E284" s="271"/>
      <c r="F284" s="271"/>
      <c r="G284" s="124"/>
    </row>
    <row r="285" spans="1:7" s="178" customFormat="1" ht="92.25" customHeight="1">
      <c r="A285" s="272" t="s">
        <v>151</v>
      </c>
      <c r="B285" s="272"/>
      <c r="C285" s="272"/>
      <c r="D285" s="272"/>
      <c r="E285" s="272"/>
      <c r="F285" s="272"/>
      <c r="G285" s="177"/>
    </row>
    <row r="286" spans="1:7" s="140" customFormat="1" ht="65.25" customHeight="1">
      <c r="A286" s="272" t="s">
        <v>139</v>
      </c>
      <c r="B286" s="272"/>
      <c r="C286" s="272"/>
      <c r="D286" s="272"/>
      <c r="E286" s="272"/>
      <c r="F286" s="272"/>
      <c r="G286" s="100"/>
    </row>
    <row r="287" spans="1:7" s="140" customFormat="1" ht="113.25" customHeight="1">
      <c r="A287" s="277" t="s">
        <v>148</v>
      </c>
      <c r="B287" s="277"/>
      <c r="C287" s="277"/>
      <c r="D287" s="277"/>
      <c r="E287" s="277"/>
      <c r="F287" s="277"/>
      <c r="G287" s="125"/>
    </row>
    <row r="288" spans="1:7" s="140" customFormat="1" ht="22.5" customHeight="1">
      <c r="A288" s="279" t="s">
        <v>107</v>
      </c>
      <c r="B288" s="279"/>
      <c r="C288" s="279"/>
      <c r="D288" s="279"/>
      <c r="E288" s="279"/>
      <c r="F288" s="279"/>
      <c r="G288" s="126"/>
    </row>
    <row r="289" spans="1:7" s="51" customFormat="1" ht="61.5" customHeight="1">
      <c r="A289" s="272" t="s">
        <v>101</v>
      </c>
      <c r="B289" s="272"/>
      <c r="C289" s="272"/>
      <c r="D289" s="272"/>
      <c r="E289" s="272"/>
      <c r="F289" s="272"/>
      <c r="G289" s="100"/>
    </row>
    <row r="290" spans="1:7" s="51" customFormat="1" ht="69.75" customHeight="1">
      <c r="A290" s="272" t="s">
        <v>100</v>
      </c>
      <c r="B290" s="272"/>
      <c r="C290" s="272"/>
      <c r="D290" s="272"/>
      <c r="E290" s="272"/>
      <c r="F290" s="272"/>
      <c r="G290" s="100"/>
    </row>
    <row r="291" spans="1:7" s="51" customFormat="1" ht="97.5" customHeight="1">
      <c r="A291" s="272" t="s">
        <v>118</v>
      </c>
      <c r="B291" s="272"/>
      <c r="C291" s="272"/>
      <c r="D291" s="272"/>
      <c r="E291" s="272"/>
      <c r="F291" s="272"/>
      <c r="G291" s="100"/>
    </row>
  </sheetData>
  <sheetProtection/>
  <mergeCells count="39">
    <mergeCell ref="C267:D267"/>
    <mergeCell ref="C269:D269"/>
    <mergeCell ref="C268:D268"/>
    <mergeCell ref="C266:D266"/>
    <mergeCell ref="C265:D265"/>
    <mergeCell ref="A211:F211"/>
    <mergeCell ref="A212:F212"/>
    <mergeCell ref="A263:F263"/>
    <mergeCell ref="A224:F224"/>
    <mergeCell ref="C225:D225"/>
    <mergeCell ref="C237:D237"/>
    <mergeCell ref="A5:F5"/>
    <mergeCell ref="B9:B10"/>
    <mergeCell ref="C9:C10"/>
    <mergeCell ref="D9:E9"/>
    <mergeCell ref="A209:F209"/>
    <mergeCell ref="A210:F210"/>
    <mergeCell ref="A7:F7"/>
    <mergeCell ref="A8:F8"/>
    <mergeCell ref="A291:F291"/>
    <mergeCell ref="A288:F288"/>
    <mergeCell ref="A289:F289"/>
    <mergeCell ref="A246:F246"/>
    <mergeCell ref="A247:F247"/>
    <mergeCell ref="A274:F274"/>
    <mergeCell ref="A275:F275"/>
    <mergeCell ref="A277:F277"/>
    <mergeCell ref="C264:D264"/>
    <mergeCell ref="A286:F286"/>
    <mergeCell ref="A284:F284"/>
    <mergeCell ref="A285:F285"/>
    <mergeCell ref="A248:F248"/>
    <mergeCell ref="A273:F273"/>
    <mergeCell ref="C270:D270"/>
    <mergeCell ref="A290:F290"/>
    <mergeCell ref="A287:F287"/>
    <mergeCell ref="B271:E271"/>
    <mergeCell ref="A276:F276"/>
    <mergeCell ref="B272:E272"/>
  </mergeCells>
  <printOptions horizontalCentered="1"/>
  <pageMargins left="0.1968503937007874" right="0.1968503937007874" top="0.2755905511811024" bottom="0.31496062992125984" header="0.15748031496062992" footer="0.1968503937007874"/>
  <pageSetup horizontalDpi="600" verticalDpi="600" orientation="portrait" paperSize="9" scale="90" r:id="rId5"/>
  <headerFooter alignWithMargins="0">
    <oddFooter>&amp;R&amp;P</oddFooter>
  </headerFooter>
  <rowBreaks count="3" manualBreakCount="3">
    <brk id="167" max="255" man="1"/>
    <brk id="212" max="255" man="1"/>
    <brk id="274" max="255" man="1"/>
  </rowBreaks>
  <drawing r:id="rId4"/>
  <legacyDrawing r:id="rId3"/>
  <oleObjects>
    <oleObject progId="Photoshop.Image.12" shapeId="1632164" r:id="rId1"/>
    <oleObject progId="PBrush" shapeId="4855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3"/>
  <sheetViews>
    <sheetView zoomScale="94" zoomScaleNormal="94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3.50390625" style="4" customWidth="1"/>
    <col min="2" max="2" width="9.875" style="51" customWidth="1"/>
    <col min="3" max="3" width="62.50390625" style="4" customWidth="1"/>
    <col min="4" max="4" width="14.625" style="5" customWidth="1"/>
    <col min="5" max="5" width="14.375" style="24" customWidth="1"/>
    <col min="6" max="6" width="14.50390625" style="24" customWidth="1"/>
    <col min="7" max="7" width="12.00390625" style="24" customWidth="1"/>
    <col min="8" max="8" width="12.50390625" style="24" customWidth="1"/>
    <col min="9" max="16384" width="9.125" style="4" customWidth="1"/>
  </cols>
  <sheetData>
    <row r="1" spans="4:8" s="7" customFormat="1" ht="15.75" customHeight="1">
      <c r="D1" s="76"/>
      <c r="E1" s="76"/>
      <c r="F1" s="73"/>
      <c r="G1" s="73"/>
      <c r="H1" s="73"/>
    </row>
    <row r="2" spans="3:8" s="7" customFormat="1" ht="15.75" customHeight="1">
      <c r="C2" s="3"/>
      <c r="D2" s="77"/>
      <c r="E2" s="77"/>
      <c r="F2" s="141"/>
      <c r="G2" s="141"/>
      <c r="H2" s="73"/>
    </row>
    <row r="3" spans="3:8" s="7" customFormat="1" ht="15.75" customHeight="1">
      <c r="C3" s="3"/>
      <c r="D3" s="77"/>
      <c r="E3" s="77"/>
      <c r="F3" s="141"/>
      <c r="G3" s="141"/>
      <c r="H3" s="73"/>
    </row>
    <row r="4" spans="4:8" s="7" customFormat="1" ht="15.75" customHeight="1">
      <c r="D4" s="83"/>
      <c r="E4" s="77"/>
      <c r="F4" s="141"/>
      <c r="G4" s="141"/>
      <c r="H4" s="73"/>
    </row>
    <row r="5" spans="1:8" s="135" customFormat="1" ht="55.5" customHeight="1">
      <c r="A5" s="285" t="s">
        <v>130</v>
      </c>
      <c r="B5" s="285"/>
      <c r="C5" s="285"/>
      <c r="D5" s="319"/>
      <c r="E5" s="285"/>
      <c r="F5" s="308"/>
      <c r="G5" s="308"/>
      <c r="H5" s="142"/>
    </row>
    <row r="6" spans="1:8" s="135" customFormat="1" ht="20.25" customHeight="1">
      <c r="A6" s="6"/>
      <c r="B6" s="6"/>
      <c r="C6" s="6"/>
      <c r="D6" s="84"/>
      <c r="E6" s="142"/>
      <c r="F6" s="141"/>
      <c r="G6" s="78" t="s">
        <v>180</v>
      </c>
      <c r="H6" s="142"/>
    </row>
    <row r="7" spans="1:8" s="135" customFormat="1" ht="36.75" customHeight="1">
      <c r="A7" s="291" t="s">
        <v>169</v>
      </c>
      <c r="B7" s="291"/>
      <c r="C7" s="291"/>
      <c r="D7" s="291"/>
      <c r="E7" s="291"/>
      <c r="F7" s="291"/>
      <c r="G7" s="291"/>
      <c r="H7" s="142"/>
    </row>
    <row r="8" spans="1:8" s="135" customFormat="1" ht="35.25" customHeight="1" thickBot="1">
      <c r="A8" s="292" t="s">
        <v>114</v>
      </c>
      <c r="B8" s="292"/>
      <c r="C8" s="292"/>
      <c r="D8" s="292"/>
      <c r="E8" s="292"/>
      <c r="F8" s="292"/>
      <c r="G8" s="292"/>
      <c r="H8" s="142"/>
    </row>
    <row r="9" spans="1:8" s="9" customFormat="1" ht="37.5" customHeight="1" thickBot="1">
      <c r="A9" s="160"/>
      <c r="B9" s="286" t="s">
        <v>5</v>
      </c>
      <c r="C9" s="288" t="s">
        <v>17</v>
      </c>
      <c r="D9" s="309" t="s">
        <v>119</v>
      </c>
      <c r="E9" s="310"/>
      <c r="F9" s="309" t="s">
        <v>120</v>
      </c>
      <c r="G9" s="310"/>
      <c r="H9" s="199"/>
    </row>
    <row r="10" spans="1:8" s="9" customFormat="1" ht="17.25" customHeight="1" thickBot="1">
      <c r="A10" s="160"/>
      <c r="B10" s="287"/>
      <c r="C10" s="287"/>
      <c r="D10" s="74" t="s">
        <v>18</v>
      </c>
      <c r="E10" s="75" t="s">
        <v>6</v>
      </c>
      <c r="F10" s="74" t="s">
        <v>18</v>
      </c>
      <c r="G10" s="75" t="s">
        <v>6</v>
      </c>
      <c r="H10" s="199"/>
    </row>
    <row r="11" spans="1:8" s="10" customFormat="1" ht="18.75" customHeight="1" thickBot="1">
      <c r="A11" s="7"/>
      <c r="B11" s="55"/>
      <c r="C11" s="45" t="s">
        <v>20</v>
      </c>
      <c r="D11" s="148"/>
      <c r="E11" s="148"/>
      <c r="F11" s="148"/>
      <c r="G11" s="149"/>
      <c r="H11" s="200"/>
    </row>
    <row r="12" spans="1:8" s="10" customFormat="1" ht="15" customHeight="1">
      <c r="A12" s="7"/>
      <c r="B12" s="91">
        <v>0.25</v>
      </c>
      <c r="C12" s="92" t="s">
        <v>35</v>
      </c>
      <c r="D12" s="232"/>
      <c r="E12" s="233">
        <f>G12/1.2</f>
        <v>33.333333333333336</v>
      </c>
      <c r="F12" s="232"/>
      <c r="G12" s="233">
        <v>40</v>
      </c>
      <c r="H12" s="200"/>
    </row>
    <row r="13" spans="1:8" s="10" customFormat="1" ht="15" customHeight="1">
      <c r="A13" s="7"/>
      <c r="B13" s="17">
        <v>0.2569444444444445</v>
      </c>
      <c r="C13" s="18" t="s">
        <v>21</v>
      </c>
      <c r="D13" s="234"/>
      <c r="E13" s="235"/>
      <c r="F13" s="234"/>
      <c r="G13" s="235"/>
      <c r="H13" s="200"/>
    </row>
    <row r="14" spans="1:8" s="10" customFormat="1" ht="15" customHeight="1">
      <c r="A14" s="7"/>
      <c r="B14" s="17">
        <v>0.2638888888888889</v>
      </c>
      <c r="C14" s="18" t="s">
        <v>22</v>
      </c>
      <c r="D14" s="234"/>
      <c r="E14" s="236">
        <f aca="true" t="shared" si="0" ref="E14:E76">G14/1.2</f>
        <v>79.16666666666667</v>
      </c>
      <c r="F14" s="234"/>
      <c r="G14" s="236">
        <v>95</v>
      </c>
      <c r="H14" s="200"/>
    </row>
    <row r="15" spans="1:8" s="10" customFormat="1" ht="15" customHeight="1">
      <c r="A15" s="7"/>
      <c r="B15" s="17">
        <v>0.3125</v>
      </c>
      <c r="C15" s="18" t="s">
        <v>35</v>
      </c>
      <c r="D15" s="234"/>
      <c r="E15" s="236">
        <f t="shared" si="0"/>
        <v>229.16666666666669</v>
      </c>
      <c r="F15" s="234"/>
      <c r="G15" s="236">
        <v>275</v>
      </c>
      <c r="H15" s="200"/>
    </row>
    <row r="16" spans="1:8" s="10" customFormat="1" ht="15" customHeight="1">
      <c r="A16" s="7"/>
      <c r="B16" s="17">
        <v>0.3194444444444445</v>
      </c>
      <c r="C16" s="18" t="s">
        <v>23</v>
      </c>
      <c r="D16" s="234"/>
      <c r="E16" s="235"/>
      <c r="F16" s="234"/>
      <c r="G16" s="235"/>
      <c r="H16" s="200"/>
    </row>
    <row r="17" spans="1:8" s="10" customFormat="1" ht="15" customHeight="1">
      <c r="A17" s="7"/>
      <c r="B17" s="17">
        <v>0.3229166666666667</v>
      </c>
      <c r="C17" s="18" t="s">
        <v>22</v>
      </c>
      <c r="D17" s="234"/>
      <c r="E17" s="236">
        <f t="shared" si="0"/>
        <v>91.66666666666667</v>
      </c>
      <c r="F17" s="234"/>
      <c r="G17" s="236">
        <v>110</v>
      </c>
      <c r="H17" s="200"/>
    </row>
    <row r="18" spans="1:8" s="10" customFormat="1" ht="15" customHeight="1">
      <c r="A18" s="7"/>
      <c r="B18" s="17">
        <v>0.3541666666666667</v>
      </c>
      <c r="C18" s="18" t="s">
        <v>24</v>
      </c>
      <c r="D18" s="234"/>
      <c r="E18" s="236">
        <f t="shared" si="0"/>
        <v>104.16666666666667</v>
      </c>
      <c r="F18" s="234"/>
      <c r="G18" s="236">
        <v>125</v>
      </c>
      <c r="H18" s="200"/>
    </row>
    <row r="19" spans="1:8" s="10" customFormat="1" ht="15" customHeight="1">
      <c r="A19" s="7"/>
      <c r="B19" s="17">
        <v>0.3958333333333333</v>
      </c>
      <c r="C19" s="18" t="s">
        <v>16</v>
      </c>
      <c r="D19" s="234"/>
      <c r="E19" s="236">
        <f t="shared" si="0"/>
        <v>91.66666666666667</v>
      </c>
      <c r="F19" s="234"/>
      <c r="G19" s="236">
        <v>110</v>
      </c>
      <c r="H19" s="200"/>
    </row>
    <row r="20" spans="1:8" s="10" customFormat="1" ht="15" customHeight="1">
      <c r="A20" s="7"/>
      <c r="B20" s="17">
        <v>0.4166666666666667</v>
      </c>
      <c r="C20" s="18" t="s">
        <v>50</v>
      </c>
      <c r="D20" s="234"/>
      <c r="E20" s="236">
        <f t="shared" si="0"/>
        <v>91.66666666666667</v>
      </c>
      <c r="F20" s="234"/>
      <c r="G20" s="236">
        <v>110</v>
      </c>
      <c r="H20" s="200"/>
    </row>
    <row r="21" spans="1:8" s="10" customFormat="1" ht="15" customHeight="1">
      <c r="A21" s="7"/>
      <c r="B21" s="19">
        <v>0.4375</v>
      </c>
      <c r="C21" s="18" t="s">
        <v>35</v>
      </c>
      <c r="D21" s="234"/>
      <c r="E21" s="236">
        <f t="shared" si="0"/>
        <v>254.16666666666669</v>
      </c>
      <c r="F21" s="234"/>
      <c r="G21" s="236">
        <v>305</v>
      </c>
      <c r="H21" s="200"/>
    </row>
    <row r="22" spans="1:8" s="10" customFormat="1" ht="15" customHeight="1">
      <c r="A22" s="7"/>
      <c r="B22" s="19">
        <v>0.4444444444444444</v>
      </c>
      <c r="C22" s="18" t="s">
        <v>153</v>
      </c>
      <c r="D22" s="234"/>
      <c r="E22" s="236">
        <f t="shared" si="0"/>
        <v>275</v>
      </c>
      <c r="F22" s="234"/>
      <c r="G22" s="236">
        <v>330</v>
      </c>
      <c r="H22" s="200"/>
    </row>
    <row r="23" spans="1:8" s="10" customFormat="1" ht="15" customHeight="1">
      <c r="A23" s="7"/>
      <c r="B23" s="17">
        <v>0.4826388888888889</v>
      </c>
      <c r="C23" s="18" t="s">
        <v>153</v>
      </c>
      <c r="D23" s="234"/>
      <c r="E23" s="236">
        <f t="shared" si="0"/>
        <v>345.83333333333337</v>
      </c>
      <c r="F23" s="234"/>
      <c r="G23" s="236">
        <v>415</v>
      </c>
      <c r="H23" s="200"/>
    </row>
    <row r="24" spans="1:8" s="10" customFormat="1" ht="15" customHeight="1">
      <c r="A24" s="7"/>
      <c r="B24" s="17">
        <v>0.5208333333333334</v>
      </c>
      <c r="C24" s="18" t="s">
        <v>50</v>
      </c>
      <c r="D24" s="234"/>
      <c r="E24" s="236">
        <f t="shared" si="0"/>
        <v>320.83333333333337</v>
      </c>
      <c r="F24" s="234"/>
      <c r="G24" s="236">
        <v>385</v>
      </c>
      <c r="H24" s="200"/>
    </row>
    <row r="25" spans="1:8" s="10" customFormat="1" ht="15" customHeight="1">
      <c r="A25" s="7"/>
      <c r="B25" s="17">
        <v>0.5625</v>
      </c>
      <c r="C25" s="18" t="s">
        <v>35</v>
      </c>
      <c r="D25" s="234"/>
      <c r="E25" s="236">
        <f t="shared" si="0"/>
        <v>183.33333333333334</v>
      </c>
      <c r="F25" s="234"/>
      <c r="G25" s="236">
        <v>220</v>
      </c>
      <c r="H25" s="200"/>
    </row>
    <row r="26" spans="1:8" s="10" customFormat="1" ht="15" customHeight="1">
      <c r="A26" s="7"/>
      <c r="B26" s="17">
        <v>0.576388888888889</v>
      </c>
      <c r="C26" s="18" t="s">
        <v>50</v>
      </c>
      <c r="D26" s="234"/>
      <c r="E26" s="236">
        <f t="shared" si="0"/>
        <v>116.66666666666667</v>
      </c>
      <c r="F26" s="234"/>
      <c r="G26" s="236">
        <v>140</v>
      </c>
      <c r="H26" s="200"/>
    </row>
    <row r="27" spans="1:8" s="10" customFormat="1" ht="15" customHeight="1">
      <c r="A27" s="7"/>
      <c r="B27" s="17">
        <v>0.625</v>
      </c>
      <c r="C27" s="18" t="s">
        <v>50</v>
      </c>
      <c r="D27" s="234"/>
      <c r="E27" s="236">
        <f t="shared" si="0"/>
        <v>116.66666666666667</v>
      </c>
      <c r="F27" s="234"/>
      <c r="G27" s="236">
        <v>140</v>
      </c>
      <c r="H27" s="200"/>
    </row>
    <row r="28" spans="1:8" s="10" customFormat="1" ht="15" customHeight="1">
      <c r="A28" s="7"/>
      <c r="B28" s="17">
        <v>0.6666666666666666</v>
      </c>
      <c r="C28" s="18" t="s">
        <v>152</v>
      </c>
      <c r="D28" s="234"/>
      <c r="E28" s="236">
        <f t="shared" si="0"/>
        <v>116.66666666666667</v>
      </c>
      <c r="F28" s="234"/>
      <c r="G28" s="236">
        <v>140</v>
      </c>
      <c r="H28" s="200"/>
    </row>
    <row r="29" spans="1:8" s="10" customFormat="1" ht="15" customHeight="1">
      <c r="A29" s="7"/>
      <c r="B29" s="17">
        <v>0.6875</v>
      </c>
      <c r="C29" s="18" t="s">
        <v>35</v>
      </c>
      <c r="D29" s="234"/>
      <c r="E29" s="236">
        <f t="shared" si="0"/>
        <v>229.16666666666669</v>
      </c>
      <c r="F29" s="234"/>
      <c r="G29" s="236">
        <v>275</v>
      </c>
      <c r="H29" s="200"/>
    </row>
    <row r="30" spans="1:8" s="10" customFormat="1" ht="15" customHeight="1">
      <c r="A30" s="7"/>
      <c r="B30" s="17">
        <v>0.7013888888888888</v>
      </c>
      <c r="C30" s="18" t="s">
        <v>152</v>
      </c>
      <c r="D30" s="234"/>
      <c r="E30" s="236">
        <f t="shared" si="0"/>
        <v>137.5</v>
      </c>
      <c r="F30" s="234"/>
      <c r="G30" s="236">
        <v>165</v>
      </c>
      <c r="H30" s="200"/>
    </row>
    <row r="31" spans="1:8" s="10" customFormat="1" ht="15" customHeight="1">
      <c r="A31" s="7"/>
      <c r="B31" s="17">
        <v>0.7256944444444445</v>
      </c>
      <c r="C31" s="20" t="s">
        <v>21</v>
      </c>
      <c r="D31" s="234"/>
      <c r="E31" s="235"/>
      <c r="F31" s="234"/>
      <c r="G31" s="235"/>
      <c r="H31" s="200"/>
    </row>
    <row r="32" spans="1:8" s="10" customFormat="1" ht="15" customHeight="1">
      <c r="A32" s="7"/>
      <c r="B32" s="17">
        <v>0.7326388888888888</v>
      </c>
      <c r="C32" s="18" t="s">
        <v>27</v>
      </c>
      <c r="D32" s="234"/>
      <c r="E32" s="236">
        <f t="shared" si="0"/>
        <v>1150</v>
      </c>
      <c r="F32" s="234"/>
      <c r="G32" s="236">
        <v>1380</v>
      </c>
      <c r="H32" s="200"/>
    </row>
    <row r="33" spans="1:8" s="10" customFormat="1" ht="15" customHeight="1">
      <c r="A33" s="7"/>
      <c r="B33" s="17">
        <v>0.7708333333333334</v>
      </c>
      <c r="C33" s="18" t="s">
        <v>154</v>
      </c>
      <c r="D33" s="234"/>
      <c r="E33" s="236">
        <f t="shared" si="0"/>
        <v>966.6666666666667</v>
      </c>
      <c r="F33" s="234"/>
      <c r="G33" s="236">
        <v>1160</v>
      </c>
      <c r="H33" s="200"/>
    </row>
    <row r="34" spans="1:8" s="10" customFormat="1" ht="15" customHeight="1">
      <c r="A34" s="7"/>
      <c r="B34" s="17">
        <v>0.8125</v>
      </c>
      <c r="C34" s="18" t="s">
        <v>35</v>
      </c>
      <c r="D34" s="234"/>
      <c r="E34" s="236">
        <f t="shared" si="0"/>
        <v>1266.6666666666667</v>
      </c>
      <c r="F34" s="234"/>
      <c r="G34" s="236">
        <v>1520</v>
      </c>
      <c r="H34" s="200"/>
    </row>
    <row r="35" spans="1:8" s="10" customFormat="1" ht="15" customHeight="1">
      <c r="A35" s="7"/>
      <c r="B35" s="17">
        <v>0.8333333333333334</v>
      </c>
      <c r="C35" s="18" t="s">
        <v>28</v>
      </c>
      <c r="D35" s="234"/>
      <c r="E35" s="235"/>
      <c r="F35" s="234"/>
      <c r="G35" s="235"/>
      <c r="H35" s="200"/>
    </row>
    <row r="36" spans="1:8" s="10" customFormat="1" ht="15" customHeight="1">
      <c r="A36" s="7"/>
      <c r="B36" s="17">
        <v>0.8402777777777778</v>
      </c>
      <c r="C36" s="18" t="s">
        <v>23</v>
      </c>
      <c r="D36" s="237">
        <v>600</v>
      </c>
      <c r="E36" s="235"/>
      <c r="F36" s="237">
        <v>720</v>
      </c>
      <c r="G36" s="235"/>
      <c r="H36" s="200"/>
    </row>
    <row r="37" spans="1:8" s="10" customFormat="1" ht="15" customHeight="1">
      <c r="A37" s="7"/>
      <c r="B37" s="17">
        <v>0.84375</v>
      </c>
      <c r="C37" s="18" t="s">
        <v>154</v>
      </c>
      <c r="D37" s="234"/>
      <c r="E37" s="236">
        <f t="shared" si="0"/>
        <v>1175</v>
      </c>
      <c r="F37" s="234"/>
      <c r="G37" s="236">
        <v>1410</v>
      </c>
      <c r="H37" s="200"/>
    </row>
    <row r="38" spans="1:8" s="10" customFormat="1" ht="15" customHeight="1">
      <c r="A38" s="7"/>
      <c r="B38" s="17">
        <v>0.9166666666666666</v>
      </c>
      <c r="C38" s="18" t="s">
        <v>50</v>
      </c>
      <c r="D38" s="234"/>
      <c r="E38" s="236">
        <f t="shared" si="0"/>
        <v>1150</v>
      </c>
      <c r="F38" s="234"/>
      <c r="G38" s="236">
        <v>1380</v>
      </c>
      <c r="H38" s="200"/>
    </row>
    <row r="39" spans="1:8" s="10" customFormat="1" ht="15" customHeight="1">
      <c r="A39" s="7"/>
      <c r="B39" s="17">
        <v>0.9375</v>
      </c>
      <c r="C39" s="18" t="s">
        <v>35</v>
      </c>
      <c r="D39" s="234"/>
      <c r="E39" s="236">
        <f t="shared" si="0"/>
        <v>1100</v>
      </c>
      <c r="F39" s="234"/>
      <c r="G39" s="236">
        <v>1320</v>
      </c>
      <c r="H39" s="200"/>
    </row>
    <row r="40" spans="1:8" s="10" customFormat="1" ht="15" customHeight="1">
      <c r="A40" s="7"/>
      <c r="B40" s="17">
        <v>0.9548611111111112</v>
      </c>
      <c r="C40" s="18" t="s">
        <v>23</v>
      </c>
      <c r="D40" s="237">
        <v>504</v>
      </c>
      <c r="E40" s="235"/>
      <c r="F40" s="237">
        <v>605</v>
      </c>
      <c r="G40" s="235"/>
      <c r="H40" s="200"/>
    </row>
    <row r="41" spans="1:8" s="10" customFormat="1" ht="15" customHeight="1">
      <c r="A41" s="7"/>
      <c r="B41" s="17">
        <v>0.9583333333333334</v>
      </c>
      <c r="C41" s="20" t="s">
        <v>60</v>
      </c>
      <c r="D41" s="234"/>
      <c r="E41" s="236">
        <f t="shared" si="0"/>
        <v>137.5</v>
      </c>
      <c r="F41" s="234"/>
      <c r="G41" s="236">
        <v>165</v>
      </c>
      <c r="H41" s="200"/>
    </row>
    <row r="42" spans="1:8" s="10" customFormat="1" ht="15" customHeight="1" thickBot="1">
      <c r="A42" s="7"/>
      <c r="B42" s="17">
        <v>0</v>
      </c>
      <c r="C42" s="20" t="s">
        <v>176</v>
      </c>
      <c r="D42" s="238"/>
      <c r="E42" s="239">
        <f t="shared" si="0"/>
        <v>25</v>
      </c>
      <c r="F42" s="240"/>
      <c r="G42" s="239">
        <v>30</v>
      </c>
      <c r="H42" s="200"/>
    </row>
    <row r="43" spans="1:8" s="10" customFormat="1" ht="24" customHeight="1" thickBot="1">
      <c r="A43" s="7"/>
      <c r="B43" s="61"/>
      <c r="C43" s="45" t="s">
        <v>29</v>
      </c>
      <c r="D43" s="241"/>
      <c r="E43" s="242"/>
      <c r="F43" s="241"/>
      <c r="G43" s="270"/>
      <c r="H43" s="200"/>
    </row>
    <row r="44" spans="1:8" s="10" customFormat="1" ht="18.75" customHeight="1">
      <c r="A44" s="7"/>
      <c r="B44" s="53">
        <v>0.25</v>
      </c>
      <c r="C44" s="165" t="s">
        <v>35</v>
      </c>
      <c r="D44" s="243"/>
      <c r="E44" s="233">
        <f t="shared" si="0"/>
        <v>33.333333333333336</v>
      </c>
      <c r="F44" s="232"/>
      <c r="G44" s="233">
        <v>40</v>
      </c>
      <c r="H44" s="200"/>
    </row>
    <row r="45" spans="1:8" s="10" customFormat="1" ht="18.75" customHeight="1">
      <c r="A45" s="7"/>
      <c r="B45" s="17">
        <v>0.2569444444444445</v>
      </c>
      <c r="C45" s="20" t="s">
        <v>21</v>
      </c>
      <c r="D45" s="234"/>
      <c r="E45" s="235"/>
      <c r="F45" s="234"/>
      <c r="G45" s="235"/>
      <c r="H45" s="200"/>
    </row>
    <row r="46" spans="1:8" s="10" customFormat="1" ht="15" customHeight="1">
      <c r="A46" s="7"/>
      <c r="B46" s="17">
        <v>0.2638888888888889</v>
      </c>
      <c r="C46" s="20" t="s">
        <v>22</v>
      </c>
      <c r="D46" s="234"/>
      <c r="E46" s="236">
        <f t="shared" si="0"/>
        <v>79.16666666666667</v>
      </c>
      <c r="F46" s="234"/>
      <c r="G46" s="236">
        <v>95</v>
      </c>
      <c r="H46" s="200"/>
    </row>
    <row r="47" spans="1:8" s="10" customFormat="1" ht="15" customHeight="1">
      <c r="A47" s="7"/>
      <c r="B47" s="17">
        <v>0.3125</v>
      </c>
      <c r="C47" s="20" t="s">
        <v>35</v>
      </c>
      <c r="D47" s="234"/>
      <c r="E47" s="236">
        <f t="shared" si="0"/>
        <v>229.16666666666669</v>
      </c>
      <c r="F47" s="234"/>
      <c r="G47" s="236">
        <v>275</v>
      </c>
      <c r="H47" s="200"/>
    </row>
    <row r="48" spans="1:8" s="10" customFormat="1" ht="15" customHeight="1">
      <c r="A48" s="7"/>
      <c r="B48" s="17">
        <v>0.3194444444444445</v>
      </c>
      <c r="C48" s="20" t="s">
        <v>23</v>
      </c>
      <c r="D48" s="234"/>
      <c r="E48" s="235"/>
      <c r="F48" s="234"/>
      <c r="G48" s="235"/>
      <c r="H48" s="200"/>
    </row>
    <row r="49" spans="1:8" s="10" customFormat="1" ht="15" customHeight="1">
      <c r="A49" s="7"/>
      <c r="B49" s="17">
        <v>0.3229166666666667</v>
      </c>
      <c r="C49" s="20" t="s">
        <v>22</v>
      </c>
      <c r="D49" s="234"/>
      <c r="E49" s="236">
        <f t="shared" si="0"/>
        <v>91.66666666666667</v>
      </c>
      <c r="F49" s="234"/>
      <c r="G49" s="236">
        <v>110</v>
      </c>
      <c r="H49" s="200"/>
    </row>
    <row r="50" spans="1:8" s="10" customFormat="1" ht="15" customHeight="1">
      <c r="A50" s="7"/>
      <c r="B50" s="17">
        <v>0.3541666666666667</v>
      </c>
      <c r="C50" s="20" t="s">
        <v>60</v>
      </c>
      <c r="D50" s="234"/>
      <c r="E50" s="236">
        <f t="shared" si="0"/>
        <v>91.66666666666667</v>
      </c>
      <c r="F50" s="234"/>
      <c r="G50" s="236">
        <v>110</v>
      </c>
      <c r="H50" s="200"/>
    </row>
    <row r="51" spans="1:8" s="10" customFormat="1" ht="15" customHeight="1">
      <c r="A51" s="7"/>
      <c r="B51" s="17">
        <v>0.3958333333333333</v>
      </c>
      <c r="C51" s="18" t="s">
        <v>50</v>
      </c>
      <c r="D51" s="234"/>
      <c r="E51" s="236">
        <f t="shared" si="0"/>
        <v>91.66666666666667</v>
      </c>
      <c r="F51" s="234"/>
      <c r="G51" s="236">
        <v>110</v>
      </c>
      <c r="H51" s="200"/>
    </row>
    <row r="52" spans="1:8" s="10" customFormat="1" ht="15" customHeight="1">
      <c r="A52" s="7"/>
      <c r="B52" s="19">
        <v>0.4375</v>
      </c>
      <c r="C52" s="20" t="s">
        <v>35</v>
      </c>
      <c r="D52" s="234"/>
      <c r="E52" s="236">
        <f t="shared" si="0"/>
        <v>254.16666666666669</v>
      </c>
      <c r="F52" s="234"/>
      <c r="G52" s="236">
        <v>305</v>
      </c>
      <c r="H52" s="200"/>
    </row>
    <row r="53" spans="1:8" s="10" customFormat="1" ht="15" customHeight="1">
      <c r="A53" s="7"/>
      <c r="B53" s="19">
        <v>0.4444444444444444</v>
      </c>
      <c r="C53" s="18" t="s">
        <v>153</v>
      </c>
      <c r="D53" s="234"/>
      <c r="E53" s="236">
        <f t="shared" si="0"/>
        <v>275</v>
      </c>
      <c r="F53" s="234"/>
      <c r="G53" s="236">
        <v>330</v>
      </c>
      <c r="H53" s="200"/>
    </row>
    <row r="54" spans="1:8" s="10" customFormat="1" ht="15" customHeight="1">
      <c r="A54" s="7"/>
      <c r="B54" s="17">
        <v>0.4826388888888889</v>
      </c>
      <c r="C54" s="18" t="s">
        <v>153</v>
      </c>
      <c r="D54" s="234"/>
      <c r="E54" s="236">
        <f t="shared" si="0"/>
        <v>345.83333333333337</v>
      </c>
      <c r="F54" s="234"/>
      <c r="G54" s="236">
        <v>415</v>
      </c>
      <c r="H54" s="200"/>
    </row>
    <row r="55" spans="1:8" s="10" customFormat="1" ht="15" customHeight="1">
      <c r="A55" s="7"/>
      <c r="B55" s="17">
        <v>0.5208333333333334</v>
      </c>
      <c r="C55" s="18" t="s">
        <v>50</v>
      </c>
      <c r="D55" s="234"/>
      <c r="E55" s="236">
        <f t="shared" si="0"/>
        <v>320.83333333333337</v>
      </c>
      <c r="F55" s="234"/>
      <c r="G55" s="236">
        <v>385</v>
      </c>
      <c r="H55" s="200"/>
    </row>
    <row r="56" spans="1:8" s="10" customFormat="1" ht="15" customHeight="1">
      <c r="A56" s="7"/>
      <c r="B56" s="17">
        <v>0.5625</v>
      </c>
      <c r="C56" s="20" t="s">
        <v>35</v>
      </c>
      <c r="D56" s="234"/>
      <c r="E56" s="236">
        <f t="shared" si="0"/>
        <v>183.33333333333334</v>
      </c>
      <c r="F56" s="234"/>
      <c r="G56" s="236">
        <v>220</v>
      </c>
      <c r="H56" s="200"/>
    </row>
    <row r="57" spans="1:8" s="10" customFormat="1" ht="15" customHeight="1">
      <c r="A57" s="7"/>
      <c r="B57" s="17">
        <v>0.576388888888889</v>
      </c>
      <c r="C57" s="18" t="s">
        <v>176</v>
      </c>
      <c r="D57" s="234"/>
      <c r="E57" s="236">
        <f t="shared" si="0"/>
        <v>116.66666666666667</v>
      </c>
      <c r="F57" s="234"/>
      <c r="G57" s="236">
        <v>140</v>
      </c>
      <c r="H57" s="200"/>
    </row>
    <row r="58" spans="1:8" s="10" customFormat="1" ht="15" customHeight="1">
      <c r="A58" s="7"/>
      <c r="B58" s="17">
        <v>0.6458333333333334</v>
      </c>
      <c r="C58" s="20" t="s">
        <v>50</v>
      </c>
      <c r="D58" s="234"/>
      <c r="E58" s="236">
        <f t="shared" si="0"/>
        <v>116.66666666666667</v>
      </c>
      <c r="F58" s="234"/>
      <c r="G58" s="236">
        <v>140</v>
      </c>
      <c r="H58" s="200"/>
    </row>
    <row r="59" spans="1:8" s="10" customFormat="1" ht="15" customHeight="1">
      <c r="A59" s="7"/>
      <c r="B59" s="17">
        <v>0.6875</v>
      </c>
      <c r="C59" s="20" t="s">
        <v>35</v>
      </c>
      <c r="D59" s="234"/>
      <c r="E59" s="236">
        <f t="shared" si="0"/>
        <v>229.16666666666669</v>
      </c>
      <c r="F59" s="234"/>
      <c r="G59" s="236">
        <v>275</v>
      </c>
      <c r="H59" s="200"/>
    </row>
    <row r="60" spans="1:8" s="10" customFormat="1" ht="15" customHeight="1">
      <c r="A60" s="7"/>
      <c r="B60" s="17">
        <v>0.7013888888888888</v>
      </c>
      <c r="C60" s="18" t="s">
        <v>152</v>
      </c>
      <c r="D60" s="234"/>
      <c r="E60" s="236">
        <f t="shared" si="0"/>
        <v>137.5</v>
      </c>
      <c r="F60" s="234"/>
      <c r="G60" s="236">
        <v>165</v>
      </c>
      <c r="H60" s="200"/>
    </row>
    <row r="61" spans="1:8" s="10" customFormat="1" ht="15" customHeight="1">
      <c r="A61" s="7"/>
      <c r="B61" s="17">
        <v>0.7256944444444445</v>
      </c>
      <c r="C61" s="20" t="s">
        <v>21</v>
      </c>
      <c r="D61" s="234"/>
      <c r="E61" s="235"/>
      <c r="F61" s="234"/>
      <c r="G61" s="235"/>
      <c r="H61" s="200"/>
    </row>
    <row r="62" spans="1:8" s="10" customFormat="1" ht="15" customHeight="1">
      <c r="A62" s="7"/>
      <c r="B62" s="17">
        <v>0.7326388888888888</v>
      </c>
      <c r="C62" s="18" t="s">
        <v>27</v>
      </c>
      <c r="D62" s="234"/>
      <c r="E62" s="236">
        <f t="shared" si="0"/>
        <v>1150</v>
      </c>
      <c r="F62" s="234"/>
      <c r="G62" s="236">
        <v>1380</v>
      </c>
      <c r="H62" s="200"/>
    </row>
    <row r="63" spans="1:8" s="10" customFormat="1" ht="15" customHeight="1">
      <c r="A63" s="7"/>
      <c r="B63" s="17">
        <v>0.7708333333333334</v>
      </c>
      <c r="C63" s="18" t="s">
        <v>154</v>
      </c>
      <c r="D63" s="234"/>
      <c r="E63" s="236">
        <f t="shared" si="0"/>
        <v>966.6666666666667</v>
      </c>
      <c r="F63" s="234"/>
      <c r="G63" s="236">
        <v>1160</v>
      </c>
      <c r="H63" s="200"/>
    </row>
    <row r="64" spans="1:8" s="10" customFormat="1" ht="15" customHeight="1">
      <c r="A64" s="7"/>
      <c r="B64" s="17">
        <v>0.8125</v>
      </c>
      <c r="C64" s="18" t="s">
        <v>35</v>
      </c>
      <c r="D64" s="234"/>
      <c r="E64" s="236">
        <f t="shared" si="0"/>
        <v>1266.6666666666667</v>
      </c>
      <c r="F64" s="234"/>
      <c r="G64" s="236">
        <v>1520</v>
      </c>
      <c r="H64" s="200"/>
    </row>
    <row r="65" spans="1:8" s="10" customFormat="1" ht="15" customHeight="1">
      <c r="A65" s="7"/>
      <c r="B65" s="17">
        <v>0.8333333333333334</v>
      </c>
      <c r="C65" s="18" t="s">
        <v>28</v>
      </c>
      <c r="D65" s="234"/>
      <c r="E65" s="235"/>
      <c r="F65" s="234"/>
      <c r="G65" s="235"/>
      <c r="H65" s="200"/>
    </row>
    <row r="66" spans="1:8" s="10" customFormat="1" ht="15" customHeight="1">
      <c r="A66" s="7"/>
      <c r="B66" s="17">
        <v>0.8402777777777778</v>
      </c>
      <c r="C66" s="18" t="s">
        <v>23</v>
      </c>
      <c r="D66" s="237">
        <v>600</v>
      </c>
      <c r="E66" s="235"/>
      <c r="F66" s="237">
        <v>720</v>
      </c>
      <c r="G66" s="235"/>
      <c r="H66" s="200"/>
    </row>
    <row r="67" spans="1:8" s="10" customFormat="1" ht="15" customHeight="1">
      <c r="A67" s="7"/>
      <c r="B67" s="17">
        <v>0.84375</v>
      </c>
      <c r="C67" s="18" t="s">
        <v>154</v>
      </c>
      <c r="D67" s="234"/>
      <c r="E67" s="236">
        <f t="shared" si="0"/>
        <v>1175</v>
      </c>
      <c r="F67" s="234"/>
      <c r="G67" s="236">
        <v>1410</v>
      </c>
      <c r="H67" s="200"/>
    </row>
    <row r="68" spans="1:8" s="10" customFormat="1" ht="15" customHeight="1">
      <c r="A68" s="7"/>
      <c r="B68" s="17">
        <v>0.9166666666666666</v>
      </c>
      <c r="C68" s="18" t="s">
        <v>50</v>
      </c>
      <c r="D68" s="234"/>
      <c r="E68" s="236">
        <f t="shared" si="0"/>
        <v>1150</v>
      </c>
      <c r="F68" s="234"/>
      <c r="G68" s="236">
        <v>1380</v>
      </c>
      <c r="H68" s="200"/>
    </row>
    <row r="69" spans="1:8" s="10" customFormat="1" ht="15" customHeight="1">
      <c r="A69" s="7"/>
      <c r="B69" s="17">
        <v>0.9375</v>
      </c>
      <c r="C69" s="18" t="s">
        <v>35</v>
      </c>
      <c r="D69" s="234"/>
      <c r="E69" s="236">
        <f t="shared" si="0"/>
        <v>1100</v>
      </c>
      <c r="F69" s="234"/>
      <c r="G69" s="236">
        <v>1320</v>
      </c>
      <c r="H69" s="200"/>
    </row>
    <row r="70" spans="1:8" s="10" customFormat="1" ht="15" customHeight="1">
      <c r="A70" s="7"/>
      <c r="B70" s="17">
        <v>0.9548611111111112</v>
      </c>
      <c r="C70" s="18" t="s">
        <v>23</v>
      </c>
      <c r="D70" s="237">
        <v>504</v>
      </c>
      <c r="E70" s="235"/>
      <c r="F70" s="237">
        <v>605</v>
      </c>
      <c r="G70" s="235"/>
      <c r="H70" s="200"/>
    </row>
    <row r="71" spans="1:8" s="10" customFormat="1" ht="15" customHeight="1">
      <c r="A71" s="7"/>
      <c r="B71" s="17">
        <v>0.9583333333333334</v>
      </c>
      <c r="C71" s="18" t="s">
        <v>152</v>
      </c>
      <c r="D71" s="234"/>
      <c r="E71" s="236">
        <f t="shared" si="0"/>
        <v>137.5</v>
      </c>
      <c r="F71" s="234"/>
      <c r="G71" s="236">
        <v>165</v>
      </c>
      <c r="H71" s="200"/>
    </row>
    <row r="72" spans="1:8" s="10" customFormat="1" ht="15" customHeight="1">
      <c r="A72" s="7"/>
      <c r="B72" s="17">
        <v>0.9722222222222222</v>
      </c>
      <c r="C72" s="20" t="s">
        <v>57</v>
      </c>
      <c r="D72" s="234"/>
      <c r="E72" s="236">
        <f t="shared" si="0"/>
        <v>58.333333333333336</v>
      </c>
      <c r="F72" s="234"/>
      <c r="G72" s="236">
        <v>70</v>
      </c>
      <c r="H72" s="200"/>
    </row>
    <row r="73" spans="1:8" s="10" customFormat="1" ht="15" customHeight="1">
      <c r="A73" s="7"/>
      <c r="B73" s="17">
        <v>0.9861111111111112</v>
      </c>
      <c r="C73" s="20" t="s">
        <v>60</v>
      </c>
      <c r="D73" s="234"/>
      <c r="E73" s="236">
        <f t="shared" si="0"/>
        <v>137.5</v>
      </c>
      <c r="F73" s="234"/>
      <c r="G73" s="236">
        <v>165</v>
      </c>
      <c r="H73" s="200"/>
    </row>
    <row r="74" spans="1:8" s="10" customFormat="1" ht="15" customHeight="1" thickBot="1">
      <c r="A74" s="7"/>
      <c r="B74" s="156">
        <v>0.020833333333333332</v>
      </c>
      <c r="C74" s="157" t="s">
        <v>7</v>
      </c>
      <c r="D74" s="240"/>
      <c r="E74" s="239">
        <f t="shared" si="0"/>
        <v>25</v>
      </c>
      <c r="F74" s="240"/>
      <c r="G74" s="239">
        <v>30</v>
      </c>
      <c r="H74" s="200"/>
    </row>
    <row r="75" spans="1:8" s="10" customFormat="1" ht="24.75" customHeight="1" thickBot="1">
      <c r="A75" s="7"/>
      <c r="B75" s="61"/>
      <c r="C75" s="45" t="s">
        <v>30</v>
      </c>
      <c r="D75" s="241"/>
      <c r="E75" s="242"/>
      <c r="F75" s="241"/>
      <c r="G75" s="270"/>
      <c r="H75" s="200"/>
    </row>
    <row r="76" spans="1:8" s="10" customFormat="1" ht="18.75" customHeight="1">
      <c r="A76" s="7"/>
      <c r="B76" s="91">
        <v>0.25</v>
      </c>
      <c r="C76" s="155" t="s">
        <v>35</v>
      </c>
      <c r="D76" s="232"/>
      <c r="E76" s="233">
        <f t="shared" si="0"/>
        <v>33.333333333333336</v>
      </c>
      <c r="F76" s="232"/>
      <c r="G76" s="233">
        <v>40</v>
      </c>
      <c r="H76" s="200"/>
    </row>
    <row r="77" spans="1:8" s="10" customFormat="1" ht="15" customHeight="1">
      <c r="A77" s="7"/>
      <c r="B77" s="17">
        <v>0.2569444444444445</v>
      </c>
      <c r="C77" s="20" t="s">
        <v>21</v>
      </c>
      <c r="D77" s="234"/>
      <c r="E77" s="235"/>
      <c r="F77" s="234"/>
      <c r="G77" s="235"/>
      <c r="H77" s="200"/>
    </row>
    <row r="78" spans="1:8" s="10" customFormat="1" ht="18.75" customHeight="1">
      <c r="A78" s="7"/>
      <c r="B78" s="17">
        <v>0.2638888888888889</v>
      </c>
      <c r="C78" s="20" t="s">
        <v>22</v>
      </c>
      <c r="D78" s="234"/>
      <c r="E78" s="236">
        <f aca="true" t="shared" si="1" ref="E78:E139">G78/1.2</f>
        <v>79.16666666666667</v>
      </c>
      <c r="F78" s="234"/>
      <c r="G78" s="236">
        <v>95</v>
      </c>
      <c r="H78" s="200"/>
    </row>
    <row r="79" spans="1:8" s="10" customFormat="1" ht="15" customHeight="1">
      <c r="A79" s="7"/>
      <c r="B79" s="17">
        <v>0.3125</v>
      </c>
      <c r="C79" s="20" t="s">
        <v>35</v>
      </c>
      <c r="D79" s="234"/>
      <c r="E79" s="236">
        <f t="shared" si="1"/>
        <v>229.16666666666669</v>
      </c>
      <c r="F79" s="234"/>
      <c r="G79" s="236">
        <v>275</v>
      </c>
      <c r="H79" s="200"/>
    </row>
    <row r="80" spans="1:8" s="10" customFormat="1" ht="15" customHeight="1">
      <c r="A80" s="7"/>
      <c r="B80" s="17">
        <v>0.3194444444444445</v>
      </c>
      <c r="C80" s="20" t="s">
        <v>23</v>
      </c>
      <c r="D80" s="234"/>
      <c r="E80" s="235"/>
      <c r="F80" s="234"/>
      <c r="G80" s="235"/>
      <c r="H80" s="200"/>
    </row>
    <row r="81" spans="1:8" s="10" customFormat="1" ht="15" customHeight="1">
      <c r="A81" s="7"/>
      <c r="B81" s="17">
        <v>0.3229166666666667</v>
      </c>
      <c r="C81" s="20" t="s">
        <v>22</v>
      </c>
      <c r="D81" s="234"/>
      <c r="E81" s="236">
        <f t="shared" si="1"/>
        <v>91.66666666666667</v>
      </c>
      <c r="F81" s="234"/>
      <c r="G81" s="236">
        <v>110</v>
      </c>
      <c r="H81" s="200"/>
    </row>
    <row r="82" spans="1:8" s="10" customFormat="1" ht="15" customHeight="1">
      <c r="A82" s="7"/>
      <c r="B82" s="17">
        <v>0.3541666666666667</v>
      </c>
      <c r="C82" s="20" t="s">
        <v>60</v>
      </c>
      <c r="D82" s="234"/>
      <c r="E82" s="236">
        <f t="shared" si="1"/>
        <v>91.66666666666667</v>
      </c>
      <c r="F82" s="234"/>
      <c r="G82" s="236">
        <v>110</v>
      </c>
      <c r="H82" s="200"/>
    </row>
    <row r="83" spans="1:8" s="10" customFormat="1" ht="15" customHeight="1">
      <c r="A83" s="7"/>
      <c r="B83" s="17">
        <v>0.3958333333333333</v>
      </c>
      <c r="C83" s="18" t="s">
        <v>50</v>
      </c>
      <c r="D83" s="234"/>
      <c r="E83" s="236">
        <f t="shared" si="1"/>
        <v>91.66666666666667</v>
      </c>
      <c r="F83" s="234"/>
      <c r="G83" s="236">
        <v>110</v>
      </c>
      <c r="H83" s="200"/>
    </row>
    <row r="84" spans="1:8" s="10" customFormat="1" ht="15" customHeight="1">
      <c r="A84" s="7"/>
      <c r="B84" s="19">
        <v>0.4375</v>
      </c>
      <c r="C84" s="20" t="s">
        <v>35</v>
      </c>
      <c r="D84" s="234"/>
      <c r="E84" s="236">
        <f t="shared" si="1"/>
        <v>254.16666666666669</v>
      </c>
      <c r="F84" s="234"/>
      <c r="G84" s="236">
        <v>305</v>
      </c>
      <c r="H84" s="200"/>
    </row>
    <row r="85" spans="1:8" s="10" customFormat="1" ht="15" customHeight="1">
      <c r="A85" s="7"/>
      <c r="B85" s="19">
        <v>0.4444444444444444</v>
      </c>
      <c r="C85" s="18" t="s">
        <v>153</v>
      </c>
      <c r="D85" s="234"/>
      <c r="E85" s="236">
        <f t="shared" si="1"/>
        <v>275</v>
      </c>
      <c r="F85" s="234"/>
      <c r="G85" s="236">
        <v>330</v>
      </c>
      <c r="H85" s="200"/>
    </row>
    <row r="86" spans="1:8" s="10" customFormat="1" ht="15" customHeight="1">
      <c r="A86" s="7"/>
      <c r="B86" s="17">
        <v>0.4826388888888889</v>
      </c>
      <c r="C86" s="18" t="s">
        <v>153</v>
      </c>
      <c r="D86" s="234"/>
      <c r="E86" s="236">
        <f t="shared" si="1"/>
        <v>345.83333333333337</v>
      </c>
      <c r="F86" s="234"/>
      <c r="G86" s="236">
        <v>415</v>
      </c>
      <c r="H86" s="200"/>
    </row>
    <row r="87" spans="1:8" s="10" customFormat="1" ht="15" customHeight="1">
      <c r="A87" s="7"/>
      <c r="B87" s="17">
        <v>0.5208333333333334</v>
      </c>
      <c r="C87" s="18" t="s">
        <v>50</v>
      </c>
      <c r="D87" s="234"/>
      <c r="E87" s="236">
        <f t="shared" si="1"/>
        <v>320.83333333333337</v>
      </c>
      <c r="F87" s="234"/>
      <c r="G87" s="236">
        <v>385</v>
      </c>
      <c r="H87" s="200"/>
    </row>
    <row r="88" spans="1:8" s="10" customFormat="1" ht="15" customHeight="1">
      <c r="A88" s="7"/>
      <c r="B88" s="17">
        <v>0.5625</v>
      </c>
      <c r="C88" s="20" t="s">
        <v>35</v>
      </c>
      <c r="D88" s="234"/>
      <c r="E88" s="236">
        <f t="shared" si="1"/>
        <v>183.33333333333334</v>
      </c>
      <c r="F88" s="234"/>
      <c r="G88" s="236">
        <v>220</v>
      </c>
      <c r="H88" s="200"/>
    </row>
    <row r="89" spans="1:8" s="10" customFormat="1" ht="15" customHeight="1">
      <c r="A89" s="7"/>
      <c r="B89" s="17">
        <v>0.576388888888889</v>
      </c>
      <c r="C89" s="18" t="s">
        <v>176</v>
      </c>
      <c r="D89" s="234"/>
      <c r="E89" s="236">
        <f t="shared" si="1"/>
        <v>116.66666666666667</v>
      </c>
      <c r="F89" s="234"/>
      <c r="G89" s="236">
        <v>140</v>
      </c>
      <c r="H89" s="200"/>
    </row>
    <row r="90" spans="1:8" s="10" customFormat="1" ht="15" customHeight="1">
      <c r="A90" s="7"/>
      <c r="B90" s="17">
        <v>0.6458333333333334</v>
      </c>
      <c r="C90" s="20" t="s">
        <v>50</v>
      </c>
      <c r="D90" s="234"/>
      <c r="E90" s="236">
        <f t="shared" si="1"/>
        <v>116.66666666666667</v>
      </c>
      <c r="F90" s="234"/>
      <c r="G90" s="236">
        <v>140</v>
      </c>
      <c r="H90" s="200"/>
    </row>
    <row r="91" spans="1:8" s="10" customFormat="1" ht="15" customHeight="1">
      <c r="A91" s="7"/>
      <c r="B91" s="17">
        <v>0.6875</v>
      </c>
      <c r="C91" s="20" t="s">
        <v>35</v>
      </c>
      <c r="D91" s="234"/>
      <c r="E91" s="236">
        <f t="shared" si="1"/>
        <v>229.16666666666669</v>
      </c>
      <c r="F91" s="234"/>
      <c r="G91" s="236">
        <v>275</v>
      </c>
      <c r="H91" s="200"/>
    </row>
    <row r="92" spans="1:8" s="10" customFormat="1" ht="15" customHeight="1">
      <c r="A92" s="7"/>
      <c r="B92" s="17">
        <v>0.7013888888888888</v>
      </c>
      <c r="C92" s="18" t="s">
        <v>152</v>
      </c>
      <c r="D92" s="234"/>
      <c r="E92" s="236">
        <f t="shared" si="1"/>
        <v>137.5</v>
      </c>
      <c r="F92" s="234"/>
      <c r="G92" s="236">
        <v>165</v>
      </c>
      <c r="H92" s="200"/>
    </row>
    <row r="93" spans="1:8" s="10" customFormat="1" ht="15" customHeight="1">
      <c r="A93" s="7"/>
      <c r="B93" s="17">
        <v>0.7256944444444445</v>
      </c>
      <c r="C93" s="20" t="s">
        <v>21</v>
      </c>
      <c r="D93" s="234"/>
      <c r="E93" s="235"/>
      <c r="F93" s="234"/>
      <c r="G93" s="235"/>
      <c r="H93" s="200"/>
    </row>
    <row r="94" spans="1:8" s="10" customFormat="1" ht="15" customHeight="1">
      <c r="A94" s="7"/>
      <c r="B94" s="17">
        <v>0.7326388888888888</v>
      </c>
      <c r="C94" s="18" t="s">
        <v>27</v>
      </c>
      <c r="D94" s="234"/>
      <c r="E94" s="236">
        <f t="shared" si="1"/>
        <v>1150</v>
      </c>
      <c r="F94" s="234"/>
      <c r="G94" s="236">
        <v>1380</v>
      </c>
      <c r="H94" s="200"/>
    </row>
    <row r="95" spans="1:8" s="10" customFormat="1" ht="15" customHeight="1">
      <c r="A95" s="7"/>
      <c r="B95" s="17">
        <v>0.7708333333333334</v>
      </c>
      <c r="C95" s="18" t="s">
        <v>154</v>
      </c>
      <c r="D95" s="234"/>
      <c r="E95" s="236">
        <f t="shared" si="1"/>
        <v>966.6666666666667</v>
      </c>
      <c r="F95" s="234"/>
      <c r="G95" s="236">
        <v>1160</v>
      </c>
      <c r="H95" s="200"/>
    </row>
    <row r="96" spans="1:8" s="10" customFormat="1" ht="15" customHeight="1">
      <c r="A96" s="7"/>
      <c r="B96" s="17">
        <v>0.8125</v>
      </c>
      <c r="C96" s="18" t="s">
        <v>35</v>
      </c>
      <c r="D96" s="234"/>
      <c r="E96" s="236">
        <f t="shared" si="1"/>
        <v>1266.6666666666667</v>
      </c>
      <c r="F96" s="234"/>
      <c r="G96" s="236">
        <v>1520</v>
      </c>
      <c r="H96" s="200"/>
    </row>
    <row r="97" spans="1:8" s="10" customFormat="1" ht="15" customHeight="1">
      <c r="A97" s="7"/>
      <c r="B97" s="17">
        <v>0.8333333333333334</v>
      </c>
      <c r="C97" s="18" t="s">
        <v>28</v>
      </c>
      <c r="D97" s="234"/>
      <c r="E97" s="235"/>
      <c r="F97" s="234"/>
      <c r="G97" s="235"/>
      <c r="H97" s="200"/>
    </row>
    <row r="98" spans="1:8" s="10" customFormat="1" ht="15" customHeight="1">
      <c r="A98" s="7"/>
      <c r="B98" s="17">
        <v>0.8402777777777778</v>
      </c>
      <c r="C98" s="18" t="s">
        <v>23</v>
      </c>
      <c r="D98" s="237">
        <v>600</v>
      </c>
      <c r="E98" s="235"/>
      <c r="F98" s="237">
        <v>720</v>
      </c>
      <c r="G98" s="235"/>
      <c r="H98" s="200"/>
    </row>
    <row r="99" spans="1:8" s="10" customFormat="1" ht="15" customHeight="1">
      <c r="A99" s="7"/>
      <c r="B99" s="17">
        <v>0.84375</v>
      </c>
      <c r="C99" s="18" t="s">
        <v>154</v>
      </c>
      <c r="D99" s="234"/>
      <c r="E99" s="236">
        <f t="shared" si="1"/>
        <v>1175</v>
      </c>
      <c r="F99" s="234"/>
      <c r="G99" s="236">
        <v>1410</v>
      </c>
      <c r="H99" s="200"/>
    </row>
    <row r="100" spans="1:8" s="10" customFormat="1" ht="15" customHeight="1">
      <c r="A100" s="7"/>
      <c r="B100" s="17">
        <v>0.9166666666666666</v>
      </c>
      <c r="C100" s="18" t="s">
        <v>50</v>
      </c>
      <c r="D100" s="234"/>
      <c r="E100" s="236">
        <f t="shared" si="1"/>
        <v>1150</v>
      </c>
      <c r="F100" s="234"/>
      <c r="G100" s="236">
        <v>1380</v>
      </c>
      <c r="H100" s="200"/>
    </row>
    <row r="101" spans="1:8" s="10" customFormat="1" ht="15" customHeight="1">
      <c r="A101" s="7"/>
      <c r="B101" s="17">
        <v>0.9375</v>
      </c>
      <c r="C101" s="18" t="s">
        <v>35</v>
      </c>
      <c r="D101" s="234"/>
      <c r="E101" s="236">
        <f t="shared" si="1"/>
        <v>1100</v>
      </c>
      <c r="F101" s="234"/>
      <c r="G101" s="236">
        <v>1320</v>
      </c>
      <c r="H101" s="200"/>
    </row>
    <row r="102" spans="1:8" s="10" customFormat="1" ht="15" customHeight="1">
      <c r="A102" s="7"/>
      <c r="B102" s="17">
        <v>0.9548611111111112</v>
      </c>
      <c r="C102" s="18" t="s">
        <v>23</v>
      </c>
      <c r="D102" s="237">
        <v>504</v>
      </c>
      <c r="E102" s="235"/>
      <c r="F102" s="237">
        <v>605</v>
      </c>
      <c r="G102" s="235"/>
      <c r="H102" s="200"/>
    </row>
    <row r="103" spans="1:8" s="10" customFormat="1" ht="15" customHeight="1">
      <c r="A103" s="7"/>
      <c r="B103" s="17">
        <v>0.9583333333333334</v>
      </c>
      <c r="C103" s="20" t="s">
        <v>60</v>
      </c>
      <c r="D103" s="234"/>
      <c r="E103" s="236">
        <f t="shared" si="1"/>
        <v>137.5</v>
      </c>
      <c r="F103" s="234"/>
      <c r="G103" s="236">
        <v>165</v>
      </c>
      <c r="H103" s="200"/>
    </row>
    <row r="104" spans="1:8" s="10" customFormat="1" ht="15" customHeight="1">
      <c r="A104" s="7"/>
      <c r="B104" s="17">
        <v>0</v>
      </c>
      <c r="C104" s="20" t="s">
        <v>7</v>
      </c>
      <c r="D104" s="234"/>
      <c r="E104" s="236">
        <f t="shared" si="1"/>
        <v>25</v>
      </c>
      <c r="F104" s="234"/>
      <c r="G104" s="236">
        <v>30</v>
      </c>
      <c r="H104" s="200"/>
    </row>
    <row r="105" spans="1:8" s="10" customFormat="1" ht="15" customHeight="1" thickBot="1">
      <c r="A105" s="7"/>
      <c r="B105" s="156">
        <v>0.041666666666666664</v>
      </c>
      <c r="C105" s="157" t="s">
        <v>60</v>
      </c>
      <c r="D105" s="240"/>
      <c r="E105" s="239">
        <f t="shared" si="1"/>
        <v>25</v>
      </c>
      <c r="F105" s="240"/>
      <c r="G105" s="239">
        <v>30</v>
      </c>
      <c r="H105" s="200"/>
    </row>
    <row r="106" spans="1:8" s="10" customFormat="1" ht="21" customHeight="1" thickBot="1">
      <c r="A106" s="7"/>
      <c r="B106" s="61"/>
      <c r="C106" s="45" t="s">
        <v>31</v>
      </c>
      <c r="D106" s="241"/>
      <c r="E106" s="242"/>
      <c r="F106" s="241"/>
      <c r="G106" s="270"/>
      <c r="H106" s="200"/>
    </row>
    <row r="107" spans="1:8" s="10" customFormat="1" ht="18.75" customHeight="1">
      <c r="A107" s="7"/>
      <c r="B107" s="91">
        <v>0.25</v>
      </c>
      <c r="C107" s="155" t="s">
        <v>35</v>
      </c>
      <c r="D107" s="232"/>
      <c r="E107" s="233">
        <f t="shared" si="1"/>
        <v>33.333333333333336</v>
      </c>
      <c r="F107" s="232"/>
      <c r="G107" s="233">
        <v>40</v>
      </c>
      <c r="H107" s="200"/>
    </row>
    <row r="108" spans="1:8" s="10" customFormat="1" ht="15" customHeight="1">
      <c r="A108" s="7"/>
      <c r="B108" s="17">
        <v>0.2569444444444445</v>
      </c>
      <c r="C108" s="20" t="s">
        <v>21</v>
      </c>
      <c r="D108" s="234"/>
      <c r="E108" s="235"/>
      <c r="F108" s="234"/>
      <c r="G108" s="235"/>
      <c r="H108" s="200"/>
    </row>
    <row r="109" spans="1:8" s="10" customFormat="1" ht="15" customHeight="1">
      <c r="A109" s="7"/>
      <c r="B109" s="17">
        <v>0.2638888888888889</v>
      </c>
      <c r="C109" s="20" t="s">
        <v>22</v>
      </c>
      <c r="D109" s="234"/>
      <c r="E109" s="236">
        <f t="shared" si="1"/>
        <v>79.16666666666667</v>
      </c>
      <c r="F109" s="234"/>
      <c r="G109" s="236">
        <v>95</v>
      </c>
      <c r="H109" s="200"/>
    </row>
    <row r="110" spans="1:8" s="10" customFormat="1" ht="18.75" customHeight="1">
      <c r="A110" s="7"/>
      <c r="B110" s="17">
        <v>0.3125</v>
      </c>
      <c r="C110" s="20" t="s">
        <v>35</v>
      </c>
      <c r="D110" s="234"/>
      <c r="E110" s="236">
        <f t="shared" si="1"/>
        <v>229.16666666666669</v>
      </c>
      <c r="F110" s="234"/>
      <c r="G110" s="236">
        <v>275</v>
      </c>
      <c r="H110" s="200"/>
    </row>
    <row r="111" spans="1:8" s="10" customFormat="1" ht="15" customHeight="1">
      <c r="A111" s="7"/>
      <c r="B111" s="17">
        <v>0.3194444444444445</v>
      </c>
      <c r="C111" s="20" t="s">
        <v>23</v>
      </c>
      <c r="D111" s="234"/>
      <c r="E111" s="235"/>
      <c r="F111" s="234"/>
      <c r="G111" s="235"/>
      <c r="H111" s="200"/>
    </row>
    <row r="112" spans="1:8" s="10" customFormat="1" ht="15" customHeight="1">
      <c r="A112" s="7"/>
      <c r="B112" s="17">
        <v>0.3229166666666667</v>
      </c>
      <c r="C112" s="20" t="s">
        <v>22</v>
      </c>
      <c r="D112" s="234"/>
      <c r="E112" s="236">
        <f t="shared" si="1"/>
        <v>91.66666666666667</v>
      </c>
      <c r="F112" s="234"/>
      <c r="G112" s="236">
        <v>110</v>
      </c>
      <c r="H112" s="200"/>
    </row>
    <row r="113" spans="1:8" s="10" customFormat="1" ht="15" customHeight="1">
      <c r="A113" s="7"/>
      <c r="B113" s="17">
        <v>0.3541666666666667</v>
      </c>
      <c r="C113" s="20" t="s">
        <v>60</v>
      </c>
      <c r="D113" s="234"/>
      <c r="E113" s="236">
        <f t="shared" si="1"/>
        <v>91.66666666666667</v>
      </c>
      <c r="F113" s="234"/>
      <c r="G113" s="236">
        <v>110</v>
      </c>
      <c r="H113" s="200"/>
    </row>
    <row r="114" spans="1:8" s="10" customFormat="1" ht="15" customHeight="1">
      <c r="A114" s="7"/>
      <c r="B114" s="17">
        <v>0.3958333333333333</v>
      </c>
      <c r="C114" s="20" t="s">
        <v>50</v>
      </c>
      <c r="D114" s="234"/>
      <c r="E114" s="236">
        <f t="shared" si="1"/>
        <v>91.66666666666667</v>
      </c>
      <c r="F114" s="234"/>
      <c r="G114" s="236">
        <v>110</v>
      </c>
      <c r="H114" s="200"/>
    </row>
    <row r="115" spans="1:8" s="10" customFormat="1" ht="15" customHeight="1">
      <c r="A115" s="7"/>
      <c r="B115" s="19">
        <v>0.4375</v>
      </c>
      <c r="C115" s="20" t="s">
        <v>35</v>
      </c>
      <c r="D115" s="234"/>
      <c r="E115" s="236">
        <f t="shared" si="1"/>
        <v>254.16666666666669</v>
      </c>
      <c r="F115" s="234"/>
      <c r="G115" s="236">
        <v>305</v>
      </c>
      <c r="H115" s="200"/>
    </row>
    <row r="116" spans="1:8" s="10" customFormat="1" ht="15" customHeight="1">
      <c r="A116" s="7"/>
      <c r="B116" s="19">
        <v>0.4444444444444444</v>
      </c>
      <c r="C116" s="18" t="s">
        <v>153</v>
      </c>
      <c r="D116" s="234"/>
      <c r="E116" s="236">
        <f t="shared" si="1"/>
        <v>275</v>
      </c>
      <c r="F116" s="234"/>
      <c r="G116" s="236">
        <v>330</v>
      </c>
      <c r="H116" s="200"/>
    </row>
    <row r="117" spans="1:8" s="10" customFormat="1" ht="15" customHeight="1">
      <c r="A117" s="7"/>
      <c r="B117" s="17">
        <v>0.4826388888888889</v>
      </c>
      <c r="C117" s="18" t="s">
        <v>153</v>
      </c>
      <c r="D117" s="234"/>
      <c r="E117" s="236">
        <f t="shared" si="1"/>
        <v>345.83333333333337</v>
      </c>
      <c r="F117" s="234"/>
      <c r="G117" s="236">
        <v>415</v>
      </c>
      <c r="H117" s="200"/>
    </row>
    <row r="118" spans="1:8" s="10" customFormat="1" ht="15" customHeight="1">
      <c r="A118" s="7"/>
      <c r="B118" s="17">
        <v>0.5208333333333334</v>
      </c>
      <c r="C118" s="18" t="s">
        <v>50</v>
      </c>
      <c r="D118" s="234"/>
      <c r="E118" s="236">
        <f t="shared" si="1"/>
        <v>320.83333333333337</v>
      </c>
      <c r="F118" s="234"/>
      <c r="G118" s="236">
        <v>385</v>
      </c>
      <c r="H118" s="200"/>
    </row>
    <row r="119" spans="1:8" s="10" customFormat="1" ht="15" customHeight="1">
      <c r="A119" s="7"/>
      <c r="B119" s="17">
        <v>0.5625</v>
      </c>
      <c r="C119" s="20" t="s">
        <v>35</v>
      </c>
      <c r="D119" s="234"/>
      <c r="E119" s="236">
        <f t="shared" si="1"/>
        <v>183.33333333333334</v>
      </c>
      <c r="F119" s="234"/>
      <c r="G119" s="236">
        <v>220</v>
      </c>
      <c r="H119" s="200"/>
    </row>
    <row r="120" spans="1:8" s="10" customFormat="1" ht="15" customHeight="1">
      <c r="A120" s="7"/>
      <c r="B120" s="17">
        <v>0.576388888888889</v>
      </c>
      <c r="C120" s="18" t="s">
        <v>176</v>
      </c>
      <c r="D120" s="234"/>
      <c r="E120" s="236">
        <f t="shared" si="1"/>
        <v>116.66666666666667</v>
      </c>
      <c r="F120" s="234"/>
      <c r="G120" s="236">
        <v>140</v>
      </c>
      <c r="H120" s="200"/>
    </row>
    <row r="121" spans="1:8" s="10" customFormat="1" ht="15" customHeight="1">
      <c r="A121" s="7"/>
      <c r="B121" s="17">
        <v>0.6458333333333334</v>
      </c>
      <c r="C121" s="20" t="s">
        <v>50</v>
      </c>
      <c r="D121" s="234"/>
      <c r="E121" s="236">
        <f t="shared" si="1"/>
        <v>116.66666666666667</v>
      </c>
      <c r="F121" s="234"/>
      <c r="G121" s="236">
        <v>140</v>
      </c>
      <c r="H121" s="200"/>
    </row>
    <row r="122" spans="1:8" s="10" customFormat="1" ht="15" customHeight="1">
      <c r="A122" s="7"/>
      <c r="B122" s="17">
        <v>0.6875</v>
      </c>
      <c r="C122" s="20" t="s">
        <v>35</v>
      </c>
      <c r="D122" s="234"/>
      <c r="E122" s="236">
        <f t="shared" si="1"/>
        <v>229.16666666666669</v>
      </c>
      <c r="F122" s="234"/>
      <c r="G122" s="236">
        <v>275</v>
      </c>
      <c r="H122" s="200"/>
    </row>
    <row r="123" spans="1:8" s="10" customFormat="1" ht="15" customHeight="1">
      <c r="A123" s="7"/>
      <c r="B123" s="17">
        <v>0.7013888888888888</v>
      </c>
      <c r="C123" s="18" t="s">
        <v>152</v>
      </c>
      <c r="D123" s="234"/>
      <c r="E123" s="236">
        <f t="shared" si="1"/>
        <v>137.5</v>
      </c>
      <c r="F123" s="234"/>
      <c r="G123" s="236">
        <v>165</v>
      </c>
      <c r="H123" s="200"/>
    </row>
    <row r="124" spans="1:8" s="10" customFormat="1" ht="15" customHeight="1">
      <c r="A124" s="7"/>
      <c r="B124" s="17">
        <v>0.7256944444444445</v>
      </c>
      <c r="C124" s="20" t="s">
        <v>21</v>
      </c>
      <c r="D124" s="234"/>
      <c r="E124" s="235"/>
      <c r="F124" s="234"/>
      <c r="G124" s="235"/>
      <c r="H124" s="200"/>
    </row>
    <row r="125" spans="1:8" s="10" customFormat="1" ht="15" customHeight="1">
      <c r="A125" s="7"/>
      <c r="B125" s="17">
        <v>0.7326388888888888</v>
      </c>
      <c r="C125" s="18" t="s">
        <v>27</v>
      </c>
      <c r="D125" s="234"/>
      <c r="E125" s="236">
        <f t="shared" si="1"/>
        <v>1150</v>
      </c>
      <c r="F125" s="234"/>
      <c r="G125" s="236">
        <v>1380</v>
      </c>
      <c r="H125" s="200"/>
    </row>
    <row r="126" spans="1:8" s="10" customFormat="1" ht="15" customHeight="1">
      <c r="A126" s="7"/>
      <c r="B126" s="17">
        <v>0.7708333333333334</v>
      </c>
      <c r="C126" s="18" t="s">
        <v>154</v>
      </c>
      <c r="D126" s="234"/>
      <c r="E126" s="236">
        <f t="shared" si="1"/>
        <v>966.6666666666667</v>
      </c>
      <c r="F126" s="234"/>
      <c r="G126" s="236">
        <v>1160</v>
      </c>
      <c r="H126" s="200"/>
    </row>
    <row r="127" spans="1:8" s="10" customFormat="1" ht="15" customHeight="1">
      <c r="A127" s="7"/>
      <c r="B127" s="17">
        <v>0.8125</v>
      </c>
      <c r="C127" s="18" t="s">
        <v>35</v>
      </c>
      <c r="D127" s="234"/>
      <c r="E127" s="236">
        <f t="shared" si="1"/>
        <v>1266.6666666666667</v>
      </c>
      <c r="F127" s="234"/>
      <c r="G127" s="236">
        <v>1520</v>
      </c>
      <c r="H127" s="200"/>
    </row>
    <row r="128" spans="1:8" s="10" customFormat="1" ht="15" customHeight="1">
      <c r="A128" s="7"/>
      <c r="B128" s="17">
        <v>0.8333333333333334</v>
      </c>
      <c r="C128" s="18" t="s">
        <v>28</v>
      </c>
      <c r="D128" s="234"/>
      <c r="E128" s="235"/>
      <c r="F128" s="234"/>
      <c r="G128" s="235"/>
      <c r="H128" s="200"/>
    </row>
    <row r="129" spans="1:8" s="10" customFormat="1" ht="15" customHeight="1">
      <c r="A129" s="7"/>
      <c r="B129" s="17">
        <v>0.8402777777777778</v>
      </c>
      <c r="C129" s="18" t="s">
        <v>23</v>
      </c>
      <c r="D129" s="237">
        <v>600</v>
      </c>
      <c r="E129" s="235"/>
      <c r="F129" s="237">
        <v>720</v>
      </c>
      <c r="G129" s="235"/>
      <c r="H129" s="200"/>
    </row>
    <row r="130" spans="1:8" s="10" customFormat="1" ht="15" customHeight="1">
      <c r="A130" s="7"/>
      <c r="B130" s="17">
        <v>0.84375</v>
      </c>
      <c r="C130" s="18" t="s">
        <v>154</v>
      </c>
      <c r="D130" s="234"/>
      <c r="E130" s="236">
        <f t="shared" si="1"/>
        <v>1175</v>
      </c>
      <c r="F130" s="234"/>
      <c r="G130" s="236">
        <v>1410</v>
      </c>
      <c r="H130" s="200"/>
    </row>
    <row r="131" spans="1:8" s="10" customFormat="1" ht="15" customHeight="1">
      <c r="A131" s="7"/>
      <c r="B131" s="17">
        <v>0.9166666666666666</v>
      </c>
      <c r="C131" s="18" t="s">
        <v>50</v>
      </c>
      <c r="D131" s="234"/>
      <c r="E131" s="236">
        <f t="shared" si="1"/>
        <v>1150</v>
      </c>
      <c r="F131" s="234"/>
      <c r="G131" s="236">
        <v>1380</v>
      </c>
      <c r="H131" s="200"/>
    </row>
    <row r="132" spans="1:8" s="10" customFormat="1" ht="15" customHeight="1">
      <c r="A132" s="7"/>
      <c r="B132" s="17">
        <v>0.9375</v>
      </c>
      <c r="C132" s="18" t="s">
        <v>35</v>
      </c>
      <c r="D132" s="234"/>
      <c r="E132" s="236">
        <f t="shared" si="1"/>
        <v>1100</v>
      </c>
      <c r="F132" s="234"/>
      <c r="G132" s="236">
        <v>1320</v>
      </c>
      <c r="H132" s="200"/>
    </row>
    <row r="133" spans="1:8" s="10" customFormat="1" ht="15" customHeight="1">
      <c r="A133" s="7"/>
      <c r="B133" s="17">
        <v>0.9548611111111112</v>
      </c>
      <c r="C133" s="18" t="s">
        <v>23</v>
      </c>
      <c r="D133" s="237">
        <v>504</v>
      </c>
      <c r="E133" s="235"/>
      <c r="F133" s="237">
        <v>605</v>
      </c>
      <c r="G133" s="235"/>
      <c r="H133" s="200"/>
    </row>
    <row r="134" spans="1:8" s="10" customFormat="1" ht="15" customHeight="1">
      <c r="A134" s="7"/>
      <c r="B134" s="17">
        <v>0.9583333333333334</v>
      </c>
      <c r="C134" s="18" t="s">
        <v>152</v>
      </c>
      <c r="D134" s="234"/>
      <c r="E134" s="236">
        <f t="shared" si="1"/>
        <v>137.5</v>
      </c>
      <c r="F134" s="234"/>
      <c r="G134" s="236">
        <v>165</v>
      </c>
      <c r="H134" s="200"/>
    </row>
    <row r="135" spans="1:8" s="10" customFormat="1" ht="15" customHeight="1">
      <c r="A135" s="7"/>
      <c r="B135" s="17">
        <v>0.9722222222222222</v>
      </c>
      <c r="C135" s="20" t="s">
        <v>57</v>
      </c>
      <c r="D135" s="234"/>
      <c r="E135" s="236">
        <f t="shared" si="1"/>
        <v>58.333333333333336</v>
      </c>
      <c r="F135" s="234"/>
      <c r="G135" s="236">
        <v>70</v>
      </c>
      <c r="H135" s="200"/>
    </row>
    <row r="136" spans="1:8" s="10" customFormat="1" ht="15" customHeight="1">
      <c r="A136" s="7"/>
      <c r="B136" s="17">
        <v>0.9861111111111112</v>
      </c>
      <c r="C136" s="20" t="s">
        <v>60</v>
      </c>
      <c r="D136" s="234"/>
      <c r="E136" s="236">
        <f t="shared" si="1"/>
        <v>137.5</v>
      </c>
      <c r="F136" s="234"/>
      <c r="G136" s="236">
        <v>165</v>
      </c>
      <c r="H136" s="200"/>
    </row>
    <row r="137" spans="1:8" s="10" customFormat="1" ht="15" customHeight="1" thickBot="1">
      <c r="A137" s="7"/>
      <c r="B137" s="156">
        <v>0.020833333333333332</v>
      </c>
      <c r="C137" s="157" t="s">
        <v>7</v>
      </c>
      <c r="D137" s="240"/>
      <c r="E137" s="239">
        <f t="shared" si="1"/>
        <v>25</v>
      </c>
      <c r="F137" s="240"/>
      <c r="G137" s="239">
        <v>30</v>
      </c>
      <c r="H137" s="200"/>
    </row>
    <row r="138" spans="1:8" s="10" customFormat="1" ht="20.25" customHeight="1" thickBot="1">
      <c r="A138" s="7"/>
      <c r="B138" s="61"/>
      <c r="C138" s="45" t="s">
        <v>32</v>
      </c>
      <c r="D138" s="241"/>
      <c r="E138" s="242"/>
      <c r="F138" s="241"/>
      <c r="G138" s="270"/>
      <c r="H138" s="200"/>
    </row>
    <row r="139" spans="1:8" s="10" customFormat="1" ht="18.75" customHeight="1">
      <c r="A139" s="7"/>
      <c r="B139" s="91">
        <v>0.25</v>
      </c>
      <c r="C139" s="155" t="s">
        <v>35</v>
      </c>
      <c r="D139" s="232"/>
      <c r="E139" s="233">
        <f t="shared" si="1"/>
        <v>33.333333333333336</v>
      </c>
      <c r="F139" s="232"/>
      <c r="G139" s="233">
        <v>40</v>
      </c>
      <c r="H139" s="200"/>
    </row>
    <row r="140" spans="1:8" s="10" customFormat="1" ht="15" customHeight="1">
      <c r="A140" s="7"/>
      <c r="B140" s="17">
        <v>0.2569444444444445</v>
      </c>
      <c r="C140" s="20" t="s">
        <v>21</v>
      </c>
      <c r="D140" s="234"/>
      <c r="E140" s="235"/>
      <c r="F140" s="234"/>
      <c r="G140" s="235"/>
      <c r="H140" s="200"/>
    </row>
    <row r="141" spans="1:8" s="10" customFormat="1" ht="15" customHeight="1">
      <c r="A141" s="7"/>
      <c r="B141" s="17">
        <v>0.2638888888888889</v>
      </c>
      <c r="C141" s="20" t="s">
        <v>22</v>
      </c>
      <c r="D141" s="234"/>
      <c r="E141" s="236">
        <f aca="true" t="shared" si="2" ref="E141:E204">G141/1.2</f>
        <v>79.16666666666667</v>
      </c>
      <c r="F141" s="234"/>
      <c r="G141" s="236">
        <v>95</v>
      </c>
      <c r="H141" s="200"/>
    </row>
    <row r="142" spans="1:8" s="10" customFormat="1" ht="15" customHeight="1">
      <c r="A142" s="7"/>
      <c r="B142" s="17">
        <v>0.3125</v>
      </c>
      <c r="C142" s="20" t="s">
        <v>35</v>
      </c>
      <c r="D142" s="234"/>
      <c r="E142" s="236">
        <f t="shared" si="2"/>
        <v>229.16666666666669</v>
      </c>
      <c r="F142" s="234"/>
      <c r="G142" s="236">
        <v>275</v>
      </c>
      <c r="H142" s="200"/>
    </row>
    <row r="143" spans="1:8" s="10" customFormat="1" ht="18.75" customHeight="1">
      <c r="A143" s="7"/>
      <c r="B143" s="17">
        <v>0.3194444444444445</v>
      </c>
      <c r="C143" s="20" t="s">
        <v>23</v>
      </c>
      <c r="D143" s="234"/>
      <c r="E143" s="235"/>
      <c r="F143" s="234"/>
      <c r="G143" s="235"/>
      <c r="H143" s="200"/>
    </row>
    <row r="144" spans="1:8" s="10" customFormat="1" ht="15" customHeight="1">
      <c r="A144" s="7"/>
      <c r="B144" s="17">
        <v>0.3229166666666667</v>
      </c>
      <c r="C144" s="20" t="s">
        <v>22</v>
      </c>
      <c r="D144" s="234"/>
      <c r="E144" s="236">
        <f t="shared" si="2"/>
        <v>91.66666666666667</v>
      </c>
      <c r="F144" s="234"/>
      <c r="G144" s="236">
        <v>110</v>
      </c>
      <c r="H144" s="200"/>
    </row>
    <row r="145" spans="1:8" s="10" customFormat="1" ht="15" customHeight="1">
      <c r="A145" s="7"/>
      <c r="B145" s="17">
        <v>0.3541666666666667</v>
      </c>
      <c r="C145" s="20" t="s">
        <v>60</v>
      </c>
      <c r="D145" s="234"/>
      <c r="E145" s="236">
        <f t="shared" si="2"/>
        <v>91.66666666666667</v>
      </c>
      <c r="F145" s="234"/>
      <c r="G145" s="236">
        <v>110</v>
      </c>
      <c r="H145" s="200"/>
    </row>
    <row r="146" spans="1:8" s="10" customFormat="1" ht="15" customHeight="1">
      <c r="A146" s="7"/>
      <c r="B146" s="17">
        <v>0.3958333333333333</v>
      </c>
      <c r="C146" s="18" t="s">
        <v>50</v>
      </c>
      <c r="D146" s="234"/>
      <c r="E146" s="236">
        <f t="shared" si="2"/>
        <v>91.66666666666667</v>
      </c>
      <c r="F146" s="234"/>
      <c r="G146" s="236">
        <v>110</v>
      </c>
      <c r="H146" s="200"/>
    </row>
    <row r="147" spans="1:8" s="10" customFormat="1" ht="15" customHeight="1">
      <c r="A147" s="7"/>
      <c r="B147" s="19">
        <v>0.4375</v>
      </c>
      <c r="C147" s="20" t="s">
        <v>35</v>
      </c>
      <c r="D147" s="234"/>
      <c r="E147" s="236">
        <f t="shared" si="2"/>
        <v>254.16666666666669</v>
      </c>
      <c r="F147" s="234"/>
      <c r="G147" s="236">
        <v>305</v>
      </c>
      <c r="H147" s="200"/>
    </row>
    <row r="148" spans="1:8" s="10" customFormat="1" ht="15" customHeight="1">
      <c r="A148" s="7"/>
      <c r="B148" s="19">
        <v>0.4444444444444444</v>
      </c>
      <c r="C148" s="18" t="s">
        <v>153</v>
      </c>
      <c r="D148" s="234"/>
      <c r="E148" s="236">
        <f t="shared" si="2"/>
        <v>275</v>
      </c>
      <c r="F148" s="234"/>
      <c r="G148" s="236">
        <v>330</v>
      </c>
      <c r="H148" s="200"/>
    </row>
    <row r="149" spans="1:8" s="10" customFormat="1" ht="15" customHeight="1">
      <c r="A149" s="7"/>
      <c r="B149" s="17">
        <v>0.4826388888888889</v>
      </c>
      <c r="C149" s="18" t="s">
        <v>153</v>
      </c>
      <c r="D149" s="234"/>
      <c r="E149" s="236">
        <f t="shared" si="2"/>
        <v>345.83333333333337</v>
      </c>
      <c r="F149" s="234"/>
      <c r="G149" s="236">
        <v>415</v>
      </c>
      <c r="H149" s="200"/>
    </row>
    <row r="150" spans="1:8" s="10" customFormat="1" ht="15" customHeight="1">
      <c r="A150" s="7"/>
      <c r="B150" s="17">
        <v>0.5208333333333334</v>
      </c>
      <c r="C150" s="18" t="s">
        <v>50</v>
      </c>
      <c r="D150" s="234"/>
      <c r="E150" s="236">
        <f t="shared" si="2"/>
        <v>320.83333333333337</v>
      </c>
      <c r="F150" s="234"/>
      <c r="G150" s="236">
        <v>385</v>
      </c>
      <c r="H150" s="200"/>
    </row>
    <row r="151" spans="1:8" s="10" customFormat="1" ht="15" customHeight="1">
      <c r="A151" s="7"/>
      <c r="B151" s="17">
        <v>0.5625</v>
      </c>
      <c r="C151" s="20" t="s">
        <v>35</v>
      </c>
      <c r="D151" s="234"/>
      <c r="E151" s="236">
        <f t="shared" si="2"/>
        <v>183.33333333333334</v>
      </c>
      <c r="F151" s="234"/>
      <c r="G151" s="236">
        <v>220</v>
      </c>
      <c r="H151" s="200"/>
    </row>
    <row r="152" spans="1:8" s="10" customFormat="1" ht="15" customHeight="1">
      <c r="A152" s="7"/>
      <c r="B152" s="17">
        <v>0.576388888888889</v>
      </c>
      <c r="C152" s="18" t="s">
        <v>176</v>
      </c>
      <c r="D152" s="234"/>
      <c r="E152" s="236">
        <f t="shared" si="2"/>
        <v>116.66666666666667</v>
      </c>
      <c r="F152" s="234"/>
      <c r="G152" s="236">
        <v>140</v>
      </c>
      <c r="H152" s="200"/>
    </row>
    <row r="153" spans="1:8" s="10" customFormat="1" ht="15" customHeight="1">
      <c r="A153" s="7"/>
      <c r="B153" s="17">
        <v>0.6458333333333334</v>
      </c>
      <c r="C153" s="20" t="s">
        <v>50</v>
      </c>
      <c r="D153" s="234"/>
      <c r="E153" s="236">
        <f t="shared" si="2"/>
        <v>116.66666666666667</v>
      </c>
      <c r="F153" s="234"/>
      <c r="G153" s="236">
        <v>140</v>
      </c>
      <c r="H153" s="200"/>
    </row>
    <row r="154" spans="1:8" s="10" customFormat="1" ht="15" customHeight="1">
      <c r="A154" s="7"/>
      <c r="B154" s="17">
        <v>0.6875</v>
      </c>
      <c r="C154" s="20" t="s">
        <v>35</v>
      </c>
      <c r="D154" s="234"/>
      <c r="E154" s="236">
        <f t="shared" si="2"/>
        <v>229.16666666666669</v>
      </c>
      <c r="F154" s="234"/>
      <c r="G154" s="236">
        <v>275</v>
      </c>
      <c r="H154" s="200"/>
    </row>
    <row r="155" spans="1:8" s="10" customFormat="1" ht="15" customHeight="1">
      <c r="A155" s="7"/>
      <c r="B155" s="17">
        <v>0.7013888888888888</v>
      </c>
      <c r="C155" s="18" t="s">
        <v>152</v>
      </c>
      <c r="D155" s="234"/>
      <c r="E155" s="236">
        <f t="shared" si="2"/>
        <v>137.5</v>
      </c>
      <c r="F155" s="234"/>
      <c r="G155" s="236">
        <v>165</v>
      </c>
      <c r="H155" s="200"/>
    </row>
    <row r="156" spans="1:8" s="10" customFormat="1" ht="15" customHeight="1">
      <c r="A156" s="7"/>
      <c r="B156" s="17">
        <v>0.7256944444444445</v>
      </c>
      <c r="C156" s="20" t="s">
        <v>21</v>
      </c>
      <c r="D156" s="234"/>
      <c r="E156" s="235"/>
      <c r="F156" s="234"/>
      <c r="G156" s="235"/>
      <c r="H156" s="200"/>
    </row>
    <row r="157" spans="1:8" s="10" customFormat="1" ht="15" customHeight="1">
      <c r="A157" s="7"/>
      <c r="B157" s="17">
        <v>0.7326388888888888</v>
      </c>
      <c r="C157" s="18" t="s">
        <v>27</v>
      </c>
      <c r="D157" s="234"/>
      <c r="E157" s="236">
        <f t="shared" si="2"/>
        <v>1150</v>
      </c>
      <c r="F157" s="234"/>
      <c r="G157" s="236">
        <v>1380</v>
      </c>
      <c r="H157" s="200"/>
    </row>
    <row r="158" spans="1:8" s="10" customFormat="1" ht="15" customHeight="1">
      <c r="A158" s="7"/>
      <c r="B158" s="17">
        <v>0.7708333333333334</v>
      </c>
      <c r="C158" s="18" t="s">
        <v>48</v>
      </c>
      <c r="D158" s="234"/>
      <c r="E158" s="236">
        <f t="shared" si="2"/>
        <v>320.83333333333337</v>
      </c>
      <c r="F158" s="234"/>
      <c r="G158" s="236">
        <v>385</v>
      </c>
      <c r="H158" s="200"/>
    </row>
    <row r="159" spans="1:8" s="10" customFormat="1" ht="15" customHeight="1">
      <c r="A159" s="7"/>
      <c r="B159" s="17">
        <v>0.8125</v>
      </c>
      <c r="C159" s="18" t="s">
        <v>35</v>
      </c>
      <c r="D159" s="234"/>
      <c r="E159" s="236">
        <f t="shared" si="2"/>
        <v>1266.6666666666667</v>
      </c>
      <c r="F159" s="234"/>
      <c r="G159" s="236">
        <v>1520</v>
      </c>
      <c r="H159" s="200"/>
    </row>
    <row r="160" spans="1:8" s="10" customFormat="1" ht="15" customHeight="1">
      <c r="A160" s="7"/>
      <c r="B160" s="17">
        <v>0.8333333333333334</v>
      </c>
      <c r="C160" s="18" t="s">
        <v>28</v>
      </c>
      <c r="D160" s="234"/>
      <c r="E160" s="235"/>
      <c r="F160" s="234"/>
      <c r="G160" s="235"/>
      <c r="H160" s="200"/>
    </row>
    <row r="161" spans="1:8" s="10" customFormat="1" ht="15" customHeight="1">
      <c r="A161" s="7"/>
      <c r="B161" s="17">
        <v>0.8402777777777778</v>
      </c>
      <c r="C161" s="18" t="s">
        <v>23</v>
      </c>
      <c r="D161" s="237">
        <v>600</v>
      </c>
      <c r="E161" s="235"/>
      <c r="F161" s="237">
        <v>720</v>
      </c>
      <c r="G161" s="235"/>
      <c r="H161" s="200"/>
    </row>
    <row r="162" spans="1:8" s="10" customFormat="1" ht="15" customHeight="1">
      <c r="A162" s="7"/>
      <c r="B162" s="17">
        <v>0.84375</v>
      </c>
      <c r="C162" s="18" t="s">
        <v>62</v>
      </c>
      <c r="D162" s="234"/>
      <c r="E162" s="236">
        <f t="shared" si="2"/>
        <v>1033.3333333333335</v>
      </c>
      <c r="F162" s="234"/>
      <c r="G162" s="236">
        <v>1240</v>
      </c>
      <c r="H162" s="200"/>
    </row>
    <row r="163" spans="1:8" s="10" customFormat="1" ht="15" customHeight="1">
      <c r="A163" s="7"/>
      <c r="B163" s="17">
        <v>0.9166666666666666</v>
      </c>
      <c r="C163" s="18" t="s">
        <v>50</v>
      </c>
      <c r="D163" s="234"/>
      <c r="E163" s="236">
        <f t="shared" si="2"/>
        <v>1150</v>
      </c>
      <c r="F163" s="234"/>
      <c r="G163" s="236">
        <v>1380</v>
      </c>
      <c r="H163" s="200"/>
    </row>
    <row r="164" spans="1:8" s="10" customFormat="1" ht="15" customHeight="1">
      <c r="A164" s="7"/>
      <c r="B164" s="17">
        <v>0.9375</v>
      </c>
      <c r="C164" s="18" t="s">
        <v>35</v>
      </c>
      <c r="D164" s="234"/>
      <c r="E164" s="236">
        <f t="shared" si="2"/>
        <v>1100</v>
      </c>
      <c r="F164" s="234"/>
      <c r="G164" s="236">
        <v>1320</v>
      </c>
      <c r="H164" s="200"/>
    </row>
    <row r="165" spans="1:8" s="10" customFormat="1" ht="15" customHeight="1">
      <c r="A165" s="7"/>
      <c r="B165" s="17">
        <v>0.9548611111111112</v>
      </c>
      <c r="C165" s="18" t="s">
        <v>23</v>
      </c>
      <c r="D165" s="237">
        <v>504</v>
      </c>
      <c r="E165" s="235"/>
      <c r="F165" s="237">
        <v>605</v>
      </c>
      <c r="G165" s="235"/>
      <c r="H165" s="200"/>
    </row>
    <row r="166" spans="1:8" s="10" customFormat="1" ht="15" customHeight="1">
      <c r="A166" s="7"/>
      <c r="B166" s="17">
        <v>0.9583333333333334</v>
      </c>
      <c r="C166" s="20" t="s">
        <v>58</v>
      </c>
      <c r="D166" s="234"/>
      <c r="E166" s="236">
        <f t="shared" si="2"/>
        <v>137.5</v>
      </c>
      <c r="F166" s="234"/>
      <c r="G166" s="236">
        <v>165</v>
      </c>
      <c r="H166" s="200"/>
    </row>
    <row r="167" spans="1:8" s="10" customFormat="1" ht="15" customHeight="1" thickBot="1">
      <c r="A167" s="7"/>
      <c r="B167" s="17">
        <v>0.020833333333333332</v>
      </c>
      <c r="C167" s="20" t="s">
        <v>58</v>
      </c>
      <c r="D167" s="240"/>
      <c r="E167" s="239">
        <f t="shared" si="2"/>
        <v>25</v>
      </c>
      <c r="F167" s="240"/>
      <c r="G167" s="239">
        <v>30</v>
      </c>
      <c r="H167" s="200"/>
    </row>
    <row r="168" spans="1:8" s="10" customFormat="1" ht="21.75" customHeight="1" thickBot="1">
      <c r="A168" s="7"/>
      <c r="B168" s="61"/>
      <c r="C168" s="45" t="s">
        <v>53</v>
      </c>
      <c r="D168" s="241"/>
      <c r="E168" s="241"/>
      <c r="F168" s="241"/>
      <c r="G168" s="269"/>
      <c r="H168" s="200"/>
    </row>
    <row r="169" spans="1:8" s="10" customFormat="1" ht="15" customHeight="1">
      <c r="A169" s="7"/>
      <c r="B169" s="91">
        <v>0.25</v>
      </c>
      <c r="C169" s="92" t="s">
        <v>7</v>
      </c>
      <c r="D169" s="244"/>
      <c r="E169" s="245">
        <f t="shared" si="2"/>
        <v>25</v>
      </c>
      <c r="F169" s="244"/>
      <c r="G169" s="233">
        <v>30</v>
      </c>
      <c r="H169" s="200"/>
    </row>
    <row r="170" spans="1:8" s="10" customFormat="1" ht="18.75" customHeight="1">
      <c r="A170" s="7"/>
      <c r="B170" s="53">
        <v>0.3229166666666667</v>
      </c>
      <c r="C170" s="54" t="s">
        <v>181</v>
      </c>
      <c r="D170" s="234"/>
      <c r="E170" s="246"/>
      <c r="F170" s="234"/>
      <c r="G170" s="235"/>
      <c r="H170" s="200"/>
    </row>
    <row r="171" spans="1:8" s="10" customFormat="1" ht="15" customHeight="1">
      <c r="A171" s="161"/>
      <c r="B171" s="53">
        <v>0.3333333333333333</v>
      </c>
      <c r="C171" s="54" t="s">
        <v>52</v>
      </c>
      <c r="D171" s="234"/>
      <c r="E171" s="247">
        <f t="shared" si="2"/>
        <v>116.66666666666667</v>
      </c>
      <c r="F171" s="234"/>
      <c r="G171" s="236">
        <v>140</v>
      </c>
      <c r="H171" s="200"/>
    </row>
    <row r="172" spans="1:8" s="10" customFormat="1" ht="15" customHeight="1">
      <c r="A172" s="161"/>
      <c r="B172" s="17">
        <v>0.3958333333333333</v>
      </c>
      <c r="C172" s="20" t="s">
        <v>152</v>
      </c>
      <c r="D172" s="234"/>
      <c r="E172" s="247">
        <f t="shared" si="2"/>
        <v>345.83333333333337</v>
      </c>
      <c r="F172" s="234"/>
      <c r="G172" s="236">
        <v>415</v>
      </c>
      <c r="H172" s="200"/>
    </row>
    <row r="173" spans="1:8" s="10" customFormat="1" ht="15" customHeight="1">
      <c r="A173" s="161"/>
      <c r="B173" s="17">
        <v>0.4166666666666667</v>
      </c>
      <c r="C173" s="20" t="s">
        <v>60</v>
      </c>
      <c r="D173" s="234"/>
      <c r="E173" s="247">
        <f t="shared" si="2"/>
        <v>275</v>
      </c>
      <c r="F173" s="234"/>
      <c r="G173" s="236">
        <v>330</v>
      </c>
      <c r="H173" s="200"/>
    </row>
    <row r="174" spans="1:8" s="10" customFormat="1" ht="15" customHeight="1">
      <c r="A174" s="161"/>
      <c r="B174" s="17">
        <v>0.4583333333333333</v>
      </c>
      <c r="C174" s="18" t="s">
        <v>59</v>
      </c>
      <c r="D174" s="234"/>
      <c r="E174" s="247">
        <f t="shared" si="2"/>
        <v>262.5</v>
      </c>
      <c r="F174" s="234"/>
      <c r="G174" s="236">
        <v>315</v>
      </c>
      <c r="H174" s="200"/>
    </row>
    <row r="175" spans="1:8" s="10" customFormat="1" ht="15" customHeight="1">
      <c r="A175" s="161"/>
      <c r="B175" s="17">
        <v>0.4861111111111111</v>
      </c>
      <c r="C175" s="18" t="s">
        <v>142</v>
      </c>
      <c r="D175" s="234"/>
      <c r="E175" s="247">
        <f t="shared" si="2"/>
        <v>458.33333333333337</v>
      </c>
      <c r="F175" s="234"/>
      <c r="G175" s="236">
        <v>550</v>
      </c>
      <c r="H175" s="200"/>
    </row>
    <row r="176" spans="1:8" s="10" customFormat="1" ht="15" customHeight="1">
      <c r="A176" s="161"/>
      <c r="B176" s="17">
        <v>0.5625</v>
      </c>
      <c r="C176" s="18" t="s">
        <v>35</v>
      </c>
      <c r="D176" s="234"/>
      <c r="E176" s="247">
        <f t="shared" si="2"/>
        <v>275</v>
      </c>
      <c r="F176" s="234"/>
      <c r="G176" s="236">
        <v>330</v>
      </c>
      <c r="H176" s="200"/>
    </row>
    <row r="177" spans="1:8" s="10" customFormat="1" ht="15" customHeight="1">
      <c r="A177" s="161"/>
      <c r="B177" s="17">
        <v>0.5694444444444444</v>
      </c>
      <c r="C177" s="20" t="s">
        <v>52</v>
      </c>
      <c r="D177" s="234"/>
      <c r="E177" s="247">
        <f t="shared" si="2"/>
        <v>345.83333333333337</v>
      </c>
      <c r="F177" s="234"/>
      <c r="G177" s="236">
        <v>415</v>
      </c>
      <c r="H177" s="200"/>
    </row>
    <row r="178" spans="1:8" s="10" customFormat="1" ht="16.5" customHeight="1">
      <c r="A178" s="161"/>
      <c r="B178" s="17">
        <v>0.6458333333333334</v>
      </c>
      <c r="C178" s="18" t="s">
        <v>26</v>
      </c>
      <c r="D178" s="234"/>
      <c r="E178" s="247">
        <f t="shared" si="2"/>
        <v>300</v>
      </c>
      <c r="F178" s="234"/>
      <c r="G178" s="236">
        <v>360</v>
      </c>
      <c r="H178" s="200"/>
    </row>
    <row r="179" spans="1:8" s="10" customFormat="1" ht="15" customHeight="1">
      <c r="A179" s="161"/>
      <c r="B179" s="17">
        <v>0.6666666666666666</v>
      </c>
      <c r="C179" s="18" t="s">
        <v>56</v>
      </c>
      <c r="D179" s="234"/>
      <c r="E179" s="247">
        <f t="shared" si="2"/>
        <v>275</v>
      </c>
      <c r="F179" s="234"/>
      <c r="G179" s="236">
        <v>330</v>
      </c>
      <c r="H179" s="200"/>
    </row>
    <row r="180" spans="1:8" s="10" customFormat="1" ht="15" customHeight="1">
      <c r="A180" s="161"/>
      <c r="B180" s="17">
        <v>0.6875</v>
      </c>
      <c r="C180" s="18" t="s">
        <v>35</v>
      </c>
      <c r="D180" s="234"/>
      <c r="E180" s="247">
        <f t="shared" si="2"/>
        <v>412.5</v>
      </c>
      <c r="F180" s="234"/>
      <c r="G180" s="236">
        <v>495</v>
      </c>
      <c r="H180" s="200"/>
    </row>
    <row r="181" spans="1:8" s="10" customFormat="1" ht="15" customHeight="1">
      <c r="A181" s="161"/>
      <c r="B181" s="17">
        <v>0.7083333333333334</v>
      </c>
      <c r="C181" s="18" t="s">
        <v>26</v>
      </c>
      <c r="D181" s="234"/>
      <c r="E181" s="247">
        <f t="shared" si="2"/>
        <v>458.33333333333337</v>
      </c>
      <c r="F181" s="234"/>
      <c r="G181" s="236">
        <v>550</v>
      </c>
      <c r="H181" s="200"/>
    </row>
    <row r="182" spans="1:8" s="10" customFormat="1" ht="15" customHeight="1">
      <c r="A182" s="161"/>
      <c r="B182" s="17">
        <v>0.7291666666666666</v>
      </c>
      <c r="C182" s="18" t="s">
        <v>52</v>
      </c>
      <c r="D182" s="234"/>
      <c r="E182" s="247">
        <f t="shared" si="2"/>
        <v>691.6666666666667</v>
      </c>
      <c r="F182" s="234"/>
      <c r="G182" s="236">
        <v>830</v>
      </c>
      <c r="H182" s="200"/>
    </row>
    <row r="183" spans="1:8" s="10" customFormat="1" ht="15" customHeight="1">
      <c r="A183" s="161"/>
      <c r="B183" s="17">
        <v>0.8125</v>
      </c>
      <c r="C183" s="18" t="s">
        <v>35</v>
      </c>
      <c r="D183" s="234"/>
      <c r="E183" s="247">
        <f t="shared" si="2"/>
        <v>1266.6666666666667</v>
      </c>
      <c r="F183" s="234"/>
      <c r="G183" s="236">
        <v>1520</v>
      </c>
      <c r="H183" s="200"/>
    </row>
    <row r="184" spans="1:8" s="10" customFormat="1" ht="15" customHeight="1">
      <c r="A184" s="161"/>
      <c r="B184" s="17">
        <v>0.8333333333333334</v>
      </c>
      <c r="C184" s="18" t="s">
        <v>23</v>
      </c>
      <c r="D184" s="237">
        <v>600</v>
      </c>
      <c r="E184" s="246"/>
      <c r="F184" s="237">
        <v>720</v>
      </c>
      <c r="G184" s="235"/>
      <c r="H184" s="200"/>
    </row>
    <row r="185" spans="1:8" s="10" customFormat="1" ht="15" customHeight="1">
      <c r="A185" s="161"/>
      <c r="B185" s="17">
        <v>0.8402777777777778</v>
      </c>
      <c r="C185" s="18" t="s">
        <v>58</v>
      </c>
      <c r="D185" s="234"/>
      <c r="E185" s="247">
        <f t="shared" si="2"/>
        <v>1241.6666666666667</v>
      </c>
      <c r="F185" s="234"/>
      <c r="G185" s="236">
        <v>1490</v>
      </c>
      <c r="H185" s="200"/>
    </row>
    <row r="186" spans="1:8" s="10" customFormat="1" ht="15" customHeight="1">
      <c r="A186" s="161"/>
      <c r="B186" s="17">
        <v>0.9375</v>
      </c>
      <c r="C186" s="18" t="s">
        <v>155</v>
      </c>
      <c r="D186" s="234"/>
      <c r="E186" s="247">
        <f t="shared" si="2"/>
        <v>275</v>
      </c>
      <c r="F186" s="234"/>
      <c r="G186" s="236">
        <v>330</v>
      </c>
      <c r="H186" s="200"/>
    </row>
    <row r="187" spans="1:8" s="7" customFormat="1" ht="15" customHeight="1">
      <c r="A187" s="161"/>
      <c r="B187" s="17">
        <v>0.9791666666666666</v>
      </c>
      <c r="C187" s="20" t="s">
        <v>58</v>
      </c>
      <c r="D187" s="234"/>
      <c r="E187" s="247">
        <f t="shared" si="2"/>
        <v>66.66666666666667</v>
      </c>
      <c r="F187" s="234"/>
      <c r="G187" s="236">
        <v>80</v>
      </c>
      <c r="H187" s="200"/>
    </row>
    <row r="188" spans="1:8" s="7" customFormat="1" ht="15" customHeight="1" thickBot="1">
      <c r="A188" s="161"/>
      <c r="B188" s="19">
        <v>0.020833333333333332</v>
      </c>
      <c r="C188" s="20" t="s">
        <v>50</v>
      </c>
      <c r="D188" s="240"/>
      <c r="E188" s="248">
        <f t="shared" si="2"/>
        <v>25</v>
      </c>
      <c r="F188" s="240"/>
      <c r="G188" s="239">
        <v>30</v>
      </c>
      <c r="H188" s="200"/>
    </row>
    <row r="189" spans="1:8" s="7" customFormat="1" ht="22.5" customHeight="1" thickBot="1">
      <c r="A189" s="161"/>
      <c r="B189" s="61"/>
      <c r="C189" s="45" t="s">
        <v>54</v>
      </c>
      <c r="D189" s="267"/>
      <c r="E189" s="267"/>
      <c r="F189" s="267"/>
      <c r="G189" s="268"/>
      <c r="H189" s="200"/>
    </row>
    <row r="190" spans="1:8" s="10" customFormat="1" ht="15" customHeight="1">
      <c r="A190" s="161"/>
      <c r="B190" s="91">
        <v>0.25</v>
      </c>
      <c r="C190" s="92" t="s">
        <v>7</v>
      </c>
      <c r="D190" s="244"/>
      <c r="E190" s="233">
        <f t="shared" si="2"/>
        <v>25</v>
      </c>
      <c r="F190" s="249"/>
      <c r="G190" s="233">
        <v>30</v>
      </c>
      <c r="H190" s="200"/>
    </row>
    <row r="191" spans="1:8" s="10" customFormat="1" ht="15" customHeight="1">
      <c r="A191" s="161"/>
      <c r="B191" s="53">
        <v>0.3125</v>
      </c>
      <c r="C191" s="54" t="s">
        <v>152</v>
      </c>
      <c r="D191" s="234"/>
      <c r="E191" s="236">
        <f t="shared" si="2"/>
        <v>25</v>
      </c>
      <c r="F191" s="250"/>
      <c r="G191" s="236">
        <v>30</v>
      </c>
      <c r="H191" s="200"/>
    </row>
    <row r="192" spans="1:8" s="10" customFormat="1" ht="18.75" customHeight="1">
      <c r="A192" s="161"/>
      <c r="B192" s="17">
        <v>0.3333333333333333</v>
      </c>
      <c r="C192" s="18" t="s">
        <v>152</v>
      </c>
      <c r="D192" s="234"/>
      <c r="E192" s="236">
        <f t="shared" si="2"/>
        <v>91.66666666666667</v>
      </c>
      <c r="F192" s="250"/>
      <c r="G192" s="236">
        <v>110</v>
      </c>
      <c r="H192" s="200"/>
    </row>
    <row r="193" spans="1:8" s="10" customFormat="1" ht="15" customHeight="1">
      <c r="A193" s="7"/>
      <c r="B193" s="53">
        <v>0.3541666666666667</v>
      </c>
      <c r="C193" s="54" t="s">
        <v>52</v>
      </c>
      <c r="D193" s="234"/>
      <c r="E193" s="236">
        <f t="shared" si="2"/>
        <v>116.66666666666667</v>
      </c>
      <c r="F193" s="250"/>
      <c r="G193" s="236">
        <v>140</v>
      </c>
      <c r="H193" s="200"/>
    </row>
    <row r="194" spans="1:8" s="10" customFormat="1" ht="15" customHeight="1">
      <c r="A194" s="7"/>
      <c r="B194" s="17">
        <v>0.4583333333333333</v>
      </c>
      <c r="C194" s="20" t="s">
        <v>25</v>
      </c>
      <c r="D194" s="234"/>
      <c r="E194" s="236">
        <f t="shared" si="2"/>
        <v>437.5</v>
      </c>
      <c r="F194" s="250"/>
      <c r="G194" s="236">
        <v>525</v>
      </c>
      <c r="H194" s="200"/>
    </row>
    <row r="195" spans="1:8" s="10" customFormat="1" ht="15" customHeight="1">
      <c r="A195" s="7"/>
      <c r="B195" s="17">
        <v>0.4861111111111111</v>
      </c>
      <c r="C195" s="20" t="s">
        <v>142</v>
      </c>
      <c r="D195" s="234"/>
      <c r="E195" s="236">
        <f t="shared" si="2"/>
        <v>458.33333333333337</v>
      </c>
      <c r="F195" s="251"/>
      <c r="G195" s="236">
        <v>550</v>
      </c>
      <c r="H195" s="200"/>
    </row>
    <row r="196" spans="1:8" s="10" customFormat="1" ht="15" customHeight="1">
      <c r="A196" s="7"/>
      <c r="B196" s="17">
        <v>0.5625</v>
      </c>
      <c r="C196" s="18" t="s">
        <v>35</v>
      </c>
      <c r="D196" s="234"/>
      <c r="E196" s="236">
        <f t="shared" si="2"/>
        <v>275</v>
      </c>
      <c r="F196" s="250"/>
      <c r="G196" s="236">
        <v>330</v>
      </c>
      <c r="H196" s="200"/>
    </row>
    <row r="197" spans="1:8" s="10" customFormat="1" ht="15" customHeight="1">
      <c r="A197" s="7"/>
      <c r="B197" s="17">
        <v>0.5694444444444444</v>
      </c>
      <c r="C197" s="20" t="s">
        <v>52</v>
      </c>
      <c r="D197" s="234"/>
      <c r="E197" s="236">
        <f t="shared" si="2"/>
        <v>345.83333333333337</v>
      </c>
      <c r="F197" s="250"/>
      <c r="G197" s="236">
        <v>415</v>
      </c>
      <c r="H197" s="200"/>
    </row>
    <row r="198" spans="1:8" s="10" customFormat="1" ht="15" customHeight="1">
      <c r="A198" s="7"/>
      <c r="B198" s="17">
        <v>0.6458333333333334</v>
      </c>
      <c r="C198" s="18" t="s">
        <v>26</v>
      </c>
      <c r="D198" s="234"/>
      <c r="E198" s="236">
        <f t="shared" si="2"/>
        <v>391.6666666666667</v>
      </c>
      <c r="F198" s="250"/>
      <c r="G198" s="236">
        <v>470</v>
      </c>
      <c r="H198" s="200"/>
    </row>
    <row r="199" spans="1:8" s="10" customFormat="1" ht="15" customHeight="1">
      <c r="A199" s="7"/>
      <c r="B199" s="17">
        <v>0.6666666666666666</v>
      </c>
      <c r="C199" s="18" t="s">
        <v>143</v>
      </c>
      <c r="D199" s="234"/>
      <c r="E199" s="236">
        <f t="shared" si="2"/>
        <v>345.83333333333337</v>
      </c>
      <c r="F199" s="250"/>
      <c r="G199" s="236">
        <v>415</v>
      </c>
      <c r="H199" s="200"/>
    </row>
    <row r="200" spans="1:8" s="10" customFormat="1" ht="15" customHeight="1">
      <c r="A200" s="7"/>
      <c r="B200" s="17">
        <v>0.6875</v>
      </c>
      <c r="C200" s="18" t="s">
        <v>35</v>
      </c>
      <c r="D200" s="234"/>
      <c r="E200" s="236">
        <f t="shared" si="2"/>
        <v>412.5</v>
      </c>
      <c r="F200" s="250"/>
      <c r="G200" s="236">
        <v>495</v>
      </c>
      <c r="H200" s="200"/>
    </row>
    <row r="201" spans="1:8" s="10" customFormat="1" ht="15" customHeight="1">
      <c r="A201" s="7"/>
      <c r="B201" s="17">
        <v>0.7013888888888888</v>
      </c>
      <c r="C201" s="18" t="s">
        <v>57</v>
      </c>
      <c r="D201" s="234"/>
      <c r="E201" s="236">
        <f t="shared" si="2"/>
        <v>458.33333333333337</v>
      </c>
      <c r="F201" s="250"/>
      <c r="G201" s="236">
        <v>550</v>
      </c>
      <c r="H201" s="200"/>
    </row>
    <row r="202" spans="1:8" s="10" customFormat="1" ht="15" customHeight="1">
      <c r="A202" s="7"/>
      <c r="B202" s="17">
        <v>0.7222222222222222</v>
      </c>
      <c r="C202" s="18" t="s">
        <v>60</v>
      </c>
      <c r="D202" s="252"/>
      <c r="E202" s="236">
        <f t="shared" si="2"/>
        <v>620.8333333333334</v>
      </c>
      <c r="F202" s="251"/>
      <c r="G202" s="236">
        <v>745</v>
      </c>
      <c r="H202" s="200"/>
    </row>
    <row r="203" spans="1:8" s="10" customFormat="1" ht="15" customHeight="1">
      <c r="A203" s="7"/>
      <c r="B203" s="17">
        <v>0.8125</v>
      </c>
      <c r="C203" s="18" t="s">
        <v>24</v>
      </c>
      <c r="D203" s="252"/>
      <c r="E203" s="236">
        <f t="shared" si="2"/>
        <v>1150</v>
      </c>
      <c r="F203" s="250"/>
      <c r="G203" s="236">
        <v>1380</v>
      </c>
      <c r="H203" s="200"/>
    </row>
    <row r="204" spans="1:8" s="10" customFormat="1" ht="15" customHeight="1">
      <c r="A204" s="7"/>
      <c r="B204" s="17">
        <v>0.8506944444444445</v>
      </c>
      <c r="C204" s="18" t="s">
        <v>52</v>
      </c>
      <c r="D204" s="234"/>
      <c r="E204" s="236">
        <f t="shared" si="2"/>
        <v>1241.6666666666667</v>
      </c>
      <c r="F204" s="250"/>
      <c r="G204" s="236">
        <v>1490</v>
      </c>
      <c r="H204" s="200"/>
    </row>
    <row r="205" spans="1:8" s="10" customFormat="1" ht="15" customHeight="1">
      <c r="A205" s="7"/>
      <c r="B205" s="17">
        <v>0.9375</v>
      </c>
      <c r="C205" s="18" t="s">
        <v>50</v>
      </c>
      <c r="D205" s="234"/>
      <c r="E205" s="236">
        <f>G205/1.2</f>
        <v>275</v>
      </c>
      <c r="F205" s="250"/>
      <c r="G205" s="236">
        <v>330</v>
      </c>
      <c r="H205" s="200"/>
    </row>
    <row r="206" spans="1:8" s="10" customFormat="1" ht="15" customHeight="1">
      <c r="A206" s="7"/>
      <c r="B206" s="17">
        <v>0.9791666666666666</v>
      </c>
      <c r="C206" s="20" t="s">
        <v>58</v>
      </c>
      <c r="D206" s="234"/>
      <c r="E206" s="236">
        <f>G206/1.2</f>
        <v>66.66666666666667</v>
      </c>
      <c r="F206" s="250"/>
      <c r="G206" s="236">
        <v>80</v>
      </c>
      <c r="H206" s="200"/>
    </row>
    <row r="207" spans="1:8" s="10" customFormat="1" ht="15" customHeight="1" thickBot="1">
      <c r="A207" s="7"/>
      <c r="B207" s="156">
        <v>0.020833333333333332</v>
      </c>
      <c r="C207" s="157" t="s">
        <v>50</v>
      </c>
      <c r="D207" s="240"/>
      <c r="E207" s="239">
        <f>G207/1.2</f>
        <v>25</v>
      </c>
      <c r="F207" s="253"/>
      <c r="G207" s="239">
        <v>30</v>
      </c>
      <c r="H207" s="200"/>
    </row>
    <row r="208" spans="1:8" s="10" customFormat="1" ht="15.75" customHeight="1">
      <c r="A208" s="7"/>
      <c r="B208" s="159"/>
      <c r="C208" s="4" t="s">
        <v>144</v>
      </c>
      <c r="D208" s="182"/>
      <c r="E208" s="147"/>
      <c r="F208" s="182"/>
      <c r="G208" s="147"/>
      <c r="H208" s="200"/>
    </row>
    <row r="209" spans="1:8" s="144" customFormat="1" ht="27.75" customHeight="1">
      <c r="A209" s="278" t="s">
        <v>124</v>
      </c>
      <c r="B209" s="278"/>
      <c r="C209" s="278"/>
      <c r="D209" s="278"/>
      <c r="E209" s="278"/>
      <c r="F209" s="278"/>
      <c r="G209" s="278"/>
      <c r="H209" s="201"/>
    </row>
    <row r="210" spans="1:8" s="145" customFormat="1" ht="27.75" customHeight="1">
      <c r="A210" s="278" t="s">
        <v>125</v>
      </c>
      <c r="B210" s="278"/>
      <c r="C210" s="278"/>
      <c r="D210" s="278"/>
      <c r="E210" s="278"/>
      <c r="F210" s="278"/>
      <c r="G210" s="278"/>
      <c r="H210" s="202"/>
    </row>
    <row r="211" spans="1:8" s="145" customFormat="1" ht="25.5" customHeight="1">
      <c r="A211" s="278" t="s">
        <v>126</v>
      </c>
      <c r="B211" s="278"/>
      <c r="C211" s="278"/>
      <c r="D211" s="278"/>
      <c r="E211" s="278"/>
      <c r="F211" s="278"/>
      <c r="G211" s="278"/>
      <c r="H211" s="202"/>
    </row>
    <row r="212" spans="1:8" s="145" customFormat="1" ht="30.75" customHeight="1">
      <c r="A212" s="278" t="s">
        <v>127</v>
      </c>
      <c r="B212" s="278"/>
      <c r="C212" s="278"/>
      <c r="D212" s="278"/>
      <c r="E212" s="278"/>
      <c r="F212" s="278"/>
      <c r="G212" s="278"/>
      <c r="H212" s="202"/>
    </row>
    <row r="213" spans="1:8" s="2" customFormat="1" ht="23.25" customHeight="1" thickBot="1">
      <c r="A213" s="162" t="s">
        <v>77</v>
      </c>
      <c r="C213" s="51"/>
      <c r="D213" s="24"/>
      <c r="E213" s="183"/>
      <c r="F213" s="183"/>
      <c r="G213" s="5"/>
      <c r="H213" s="5"/>
    </row>
    <row r="214" spans="1:7" s="2" customFormat="1" ht="71.25" customHeight="1" thickBot="1">
      <c r="A214" s="4"/>
      <c r="B214" s="114" t="s">
        <v>73</v>
      </c>
      <c r="C214" s="114" t="s">
        <v>74</v>
      </c>
      <c r="D214" s="184" t="s">
        <v>112</v>
      </c>
      <c r="E214" s="184" t="s">
        <v>113</v>
      </c>
      <c r="F214" s="113"/>
      <c r="G214" s="185"/>
    </row>
    <row r="215" spans="1:7" s="2" customFormat="1" ht="16.5" customHeight="1">
      <c r="A215" s="4"/>
      <c r="B215" s="153" t="s">
        <v>75</v>
      </c>
      <c r="C215" s="154">
        <v>0.25</v>
      </c>
      <c r="D215" s="255">
        <v>12.5</v>
      </c>
      <c r="E215" s="255">
        <v>15</v>
      </c>
      <c r="F215" s="113"/>
      <c r="G215" s="186"/>
    </row>
    <row r="216" spans="1:7" s="2" customFormat="1" ht="16.5" customHeight="1">
      <c r="A216" s="4"/>
      <c r="B216" s="115" t="s">
        <v>75</v>
      </c>
      <c r="C216" s="130">
        <v>0.3125</v>
      </c>
      <c r="D216" s="255">
        <v>45.833333333333336</v>
      </c>
      <c r="E216" s="256">
        <v>55</v>
      </c>
      <c r="F216" s="113"/>
      <c r="G216" s="186"/>
    </row>
    <row r="217" spans="1:7" s="2" customFormat="1" ht="16.5" customHeight="1">
      <c r="A217" s="4"/>
      <c r="B217" s="115" t="s">
        <v>75</v>
      </c>
      <c r="C217" s="130">
        <v>0.4375</v>
      </c>
      <c r="D217" s="255">
        <v>33.333333333333336</v>
      </c>
      <c r="E217" s="256">
        <v>40</v>
      </c>
      <c r="F217" s="113"/>
      <c r="G217" s="186"/>
    </row>
    <row r="218" spans="1:7" s="2" customFormat="1" ht="16.5" customHeight="1">
      <c r="A218" s="4"/>
      <c r="B218" s="115" t="s">
        <v>75</v>
      </c>
      <c r="C218" s="130">
        <v>0.5625</v>
      </c>
      <c r="D218" s="255">
        <v>25</v>
      </c>
      <c r="E218" s="256">
        <v>30</v>
      </c>
      <c r="F218" s="113"/>
      <c r="G218" s="186"/>
    </row>
    <row r="219" spans="1:7" s="2" customFormat="1" ht="16.5" customHeight="1">
      <c r="A219" s="4"/>
      <c r="B219" s="115" t="s">
        <v>75</v>
      </c>
      <c r="C219" s="130">
        <v>0.6875</v>
      </c>
      <c r="D219" s="255">
        <v>45.833333333333336</v>
      </c>
      <c r="E219" s="256">
        <v>55</v>
      </c>
      <c r="F219" s="113"/>
      <c r="G219" s="186"/>
    </row>
    <row r="220" spans="1:7" s="2" customFormat="1" ht="16.5" customHeight="1">
      <c r="A220" s="4"/>
      <c r="B220" s="115" t="s">
        <v>75</v>
      </c>
      <c r="C220" s="130">
        <v>0.8125</v>
      </c>
      <c r="D220" s="255">
        <v>320.83333333333337</v>
      </c>
      <c r="E220" s="256">
        <v>385</v>
      </c>
      <c r="F220" s="113"/>
      <c r="G220" s="186"/>
    </row>
    <row r="221" spans="1:7" s="2" customFormat="1" ht="16.5" customHeight="1">
      <c r="A221" s="4"/>
      <c r="B221" s="115" t="s">
        <v>75</v>
      </c>
      <c r="C221" s="130">
        <v>0.9375</v>
      </c>
      <c r="D221" s="255">
        <v>183.33333333333334</v>
      </c>
      <c r="E221" s="256">
        <v>220</v>
      </c>
      <c r="F221" s="113"/>
      <c r="G221" s="186"/>
    </row>
    <row r="222" spans="1:7" s="2" customFormat="1" ht="16.5" customHeight="1">
      <c r="A222" s="4"/>
      <c r="B222" s="115" t="s">
        <v>79</v>
      </c>
      <c r="C222" s="130">
        <v>0.6875</v>
      </c>
      <c r="D222" s="255">
        <v>91.66666666666667</v>
      </c>
      <c r="E222" s="256">
        <v>110</v>
      </c>
      <c r="F222" s="113"/>
      <c r="G222" s="186"/>
    </row>
    <row r="223" spans="1:7" s="2" customFormat="1" ht="16.5" customHeight="1" thickBot="1">
      <c r="A223" s="4"/>
      <c r="B223" s="150" t="s">
        <v>78</v>
      </c>
      <c r="C223" s="151">
        <v>0.8125</v>
      </c>
      <c r="D223" s="258">
        <v>320.83333333333337</v>
      </c>
      <c r="E223" s="257">
        <v>385</v>
      </c>
      <c r="F223" s="113"/>
      <c r="G223" s="186"/>
    </row>
    <row r="224" spans="1:7" s="135" customFormat="1" ht="35.25" customHeight="1" thickBot="1">
      <c r="A224" s="292" t="s">
        <v>109</v>
      </c>
      <c r="B224" s="292"/>
      <c r="C224" s="292"/>
      <c r="D224" s="292"/>
      <c r="E224" s="292"/>
      <c r="F224" s="292"/>
      <c r="G224" s="187"/>
    </row>
    <row r="225" spans="1:7" s="135" customFormat="1" ht="59.25" customHeight="1" thickBot="1">
      <c r="A225" s="102"/>
      <c r="B225" s="102"/>
      <c r="C225" s="171" t="s">
        <v>74</v>
      </c>
      <c r="D225" s="188" t="s">
        <v>209</v>
      </c>
      <c r="E225" s="184" t="s">
        <v>210</v>
      </c>
      <c r="F225" s="189"/>
      <c r="G225" s="187"/>
    </row>
    <row r="226" spans="1:8" s="135" customFormat="1" ht="35.25" customHeight="1" thickBot="1">
      <c r="A226" s="102"/>
      <c r="B226" s="102"/>
      <c r="C226" s="172" t="s">
        <v>108</v>
      </c>
      <c r="D226" s="260">
        <v>12.5</v>
      </c>
      <c r="E226" s="259">
        <v>15</v>
      </c>
      <c r="F226" s="189"/>
      <c r="G226" s="190"/>
      <c r="H226" s="142"/>
    </row>
    <row r="227" spans="1:8" s="135" customFormat="1" ht="35.25" customHeight="1">
      <c r="A227" s="102"/>
      <c r="B227" s="318" t="s">
        <v>211</v>
      </c>
      <c r="C227" s="318"/>
      <c r="D227" s="318"/>
      <c r="E227" s="318"/>
      <c r="F227" s="318"/>
      <c r="G227" s="318"/>
      <c r="H227" s="142"/>
    </row>
    <row r="228" spans="1:7" ht="84" customHeight="1">
      <c r="A228" s="273" t="s">
        <v>137</v>
      </c>
      <c r="B228" s="273"/>
      <c r="C228" s="273"/>
      <c r="D228" s="316"/>
      <c r="E228" s="273"/>
      <c r="F228" s="320"/>
      <c r="G228" s="320"/>
    </row>
    <row r="229" spans="1:7" ht="29.25" customHeight="1" thickBot="1">
      <c r="A229" s="1"/>
      <c r="B229" s="1"/>
      <c r="C229" s="25" t="s">
        <v>8</v>
      </c>
      <c r="D229" s="79"/>
      <c r="E229" s="79"/>
      <c r="F229" s="141"/>
      <c r="G229" s="141"/>
    </row>
    <row r="230" spans="1:7" ht="24" customHeight="1" thickBot="1">
      <c r="A230" s="1"/>
      <c r="B230" s="1"/>
      <c r="C230" s="34" t="s">
        <v>185</v>
      </c>
      <c r="D230" s="85" t="s">
        <v>81</v>
      </c>
      <c r="E230" s="79"/>
      <c r="F230" s="141"/>
      <c r="G230" s="141"/>
    </row>
    <row r="231" spans="1:7" ht="24" customHeight="1">
      <c r="A231" s="1"/>
      <c r="B231" s="1"/>
      <c r="C231" s="42" t="s">
        <v>186</v>
      </c>
      <c r="D231" s="209">
        <v>0.8</v>
      </c>
      <c r="E231" s="79"/>
      <c r="F231" s="141"/>
      <c r="G231" s="141"/>
    </row>
    <row r="232" spans="1:7" ht="24" customHeight="1">
      <c r="A232" s="1"/>
      <c r="B232" s="1"/>
      <c r="C232" s="42" t="s">
        <v>182</v>
      </c>
      <c r="D232" s="209">
        <v>0.81</v>
      </c>
      <c r="E232" s="79"/>
      <c r="F232" s="141"/>
      <c r="G232" s="141"/>
    </row>
    <row r="233" spans="1:7" ht="24" customHeight="1">
      <c r="A233" s="1"/>
      <c r="B233" s="1"/>
      <c r="C233" s="42" t="s">
        <v>183</v>
      </c>
      <c r="D233" s="209">
        <v>0.82</v>
      </c>
      <c r="E233" s="79"/>
      <c r="F233" s="141"/>
      <c r="G233" s="141"/>
    </row>
    <row r="234" spans="1:7" ht="24" customHeight="1" thickBot="1">
      <c r="A234" s="1"/>
      <c r="B234" s="1"/>
      <c r="C234" s="43" t="s">
        <v>184</v>
      </c>
      <c r="D234" s="210">
        <v>0.83</v>
      </c>
      <c r="E234" s="79"/>
      <c r="F234" s="141"/>
      <c r="G234" s="141"/>
    </row>
    <row r="235" spans="1:7" ht="26.25" customHeight="1" thickBot="1">
      <c r="A235" s="1"/>
      <c r="B235" s="1"/>
      <c r="C235" s="25" t="s">
        <v>1</v>
      </c>
      <c r="D235" s="79"/>
      <c r="E235" s="79"/>
      <c r="F235" s="141"/>
      <c r="G235" s="141"/>
    </row>
    <row r="236" spans="1:7" ht="23.25" customHeight="1" thickBot="1">
      <c r="A236" s="1"/>
      <c r="B236" s="1"/>
      <c r="C236" s="34" t="s">
        <v>185</v>
      </c>
      <c r="D236" s="85" t="s">
        <v>81</v>
      </c>
      <c r="E236" s="79"/>
      <c r="F236" s="141"/>
      <c r="G236" s="141"/>
    </row>
    <row r="237" spans="1:7" ht="23.25" customHeight="1">
      <c r="A237" s="1"/>
      <c r="B237" s="1"/>
      <c r="C237" s="42" t="s">
        <v>190</v>
      </c>
      <c r="D237" s="209">
        <v>0.8</v>
      </c>
      <c r="E237" s="79"/>
      <c r="F237" s="141"/>
      <c r="G237" s="141"/>
    </row>
    <row r="238" spans="1:7" ht="23.25" customHeight="1">
      <c r="A238" s="1"/>
      <c r="B238" s="1"/>
      <c r="C238" s="42" t="s">
        <v>187</v>
      </c>
      <c r="D238" s="209">
        <v>0.81</v>
      </c>
      <c r="E238" s="79"/>
      <c r="F238" s="141"/>
      <c r="G238" s="141"/>
    </row>
    <row r="239" spans="1:7" ht="23.25" customHeight="1">
      <c r="A239" s="1"/>
      <c r="B239" s="1"/>
      <c r="C239" s="42" t="s">
        <v>188</v>
      </c>
      <c r="D239" s="209">
        <v>0.82</v>
      </c>
      <c r="E239" s="79"/>
      <c r="F239" s="141"/>
      <c r="G239" s="141"/>
    </row>
    <row r="240" spans="1:7" ht="23.25" customHeight="1" thickBot="1">
      <c r="A240" s="1"/>
      <c r="B240" s="1"/>
      <c r="C240" s="43" t="s">
        <v>189</v>
      </c>
      <c r="D240" s="210">
        <v>0.83</v>
      </c>
      <c r="E240" s="79"/>
      <c r="F240" s="141"/>
      <c r="G240" s="141"/>
    </row>
    <row r="241" spans="1:7" ht="79.5" customHeight="1">
      <c r="A241" s="280" t="s">
        <v>131</v>
      </c>
      <c r="B241" s="280"/>
      <c r="C241" s="280"/>
      <c r="D241" s="280"/>
      <c r="E241" s="280"/>
      <c r="F241" s="280"/>
      <c r="G241" s="280"/>
    </row>
    <row r="242" spans="1:7" ht="30" customHeight="1">
      <c r="A242" s="280" t="s">
        <v>80</v>
      </c>
      <c r="B242" s="280"/>
      <c r="C242" s="280"/>
      <c r="D242" s="280"/>
      <c r="E242" s="280"/>
      <c r="F242" s="280"/>
      <c r="G242" s="280"/>
    </row>
    <row r="243" spans="1:8" s="12" customFormat="1" ht="85.5" customHeight="1">
      <c r="A243" s="272" t="s">
        <v>164</v>
      </c>
      <c r="B243" s="272"/>
      <c r="C243" s="272"/>
      <c r="D243" s="272"/>
      <c r="E243" s="272"/>
      <c r="F243" s="272"/>
      <c r="G243" s="272"/>
      <c r="H243" s="13"/>
    </row>
    <row r="244" spans="1:8" s="131" customFormat="1" ht="32.25" customHeight="1">
      <c r="A244" s="311" t="s">
        <v>37</v>
      </c>
      <c r="B244" s="313"/>
      <c r="C244" s="313"/>
      <c r="D244" s="313"/>
      <c r="E244" s="313"/>
      <c r="F244" s="313"/>
      <c r="G244" s="313"/>
      <c r="H244" s="203"/>
    </row>
    <row r="245" spans="1:8" s="131" customFormat="1" ht="15" customHeight="1">
      <c r="A245" s="311" t="s">
        <v>38</v>
      </c>
      <c r="B245" s="311"/>
      <c r="C245" s="311"/>
      <c r="D245" s="311"/>
      <c r="E245" s="312"/>
      <c r="F245" s="311"/>
      <c r="G245" s="132"/>
      <c r="H245" s="203"/>
    </row>
    <row r="246" spans="1:8" s="131" customFormat="1" ht="88.5" customHeight="1">
      <c r="A246" s="311" t="s">
        <v>40</v>
      </c>
      <c r="B246" s="311"/>
      <c r="C246" s="311"/>
      <c r="D246" s="311"/>
      <c r="E246" s="312"/>
      <c r="F246" s="311"/>
      <c r="G246" s="313"/>
      <c r="H246" s="203"/>
    </row>
    <row r="247" spans="1:8" s="131" customFormat="1" ht="32.25" customHeight="1">
      <c r="A247" s="311" t="s">
        <v>39</v>
      </c>
      <c r="B247" s="311"/>
      <c r="C247" s="311"/>
      <c r="D247" s="311"/>
      <c r="E247" s="312"/>
      <c r="F247" s="311"/>
      <c r="G247" s="313"/>
      <c r="H247" s="203"/>
    </row>
    <row r="248" spans="1:8" s="131" customFormat="1" ht="84.75" customHeight="1">
      <c r="A248" s="311" t="s">
        <v>41</v>
      </c>
      <c r="B248" s="311"/>
      <c r="C248" s="311"/>
      <c r="D248" s="311"/>
      <c r="E248" s="312"/>
      <c r="F248" s="311"/>
      <c r="G248" s="313"/>
      <c r="H248" s="203"/>
    </row>
    <row r="249" spans="1:8" s="131" customFormat="1" ht="32.25" customHeight="1">
      <c r="A249" s="311" t="s">
        <v>132</v>
      </c>
      <c r="B249" s="311"/>
      <c r="C249" s="311"/>
      <c r="D249" s="311"/>
      <c r="E249" s="312"/>
      <c r="F249" s="311"/>
      <c r="G249" s="313"/>
      <c r="H249" s="203"/>
    </row>
    <row r="250" spans="1:8" s="131" customFormat="1" ht="59.25" customHeight="1">
      <c r="A250" s="311" t="s">
        <v>133</v>
      </c>
      <c r="B250" s="311"/>
      <c r="C250" s="311"/>
      <c r="D250" s="311"/>
      <c r="E250" s="312"/>
      <c r="F250" s="311"/>
      <c r="G250" s="313"/>
      <c r="H250" s="203"/>
    </row>
    <row r="251" spans="1:8" s="131" customFormat="1" ht="38.25" customHeight="1">
      <c r="A251" s="322" t="s">
        <v>110</v>
      </c>
      <c r="B251" s="322"/>
      <c r="C251" s="322"/>
      <c r="D251" s="322"/>
      <c r="E251" s="323"/>
      <c r="F251" s="322"/>
      <c r="G251" s="324"/>
      <c r="H251" s="203"/>
    </row>
    <row r="252" spans="1:7" ht="66" customHeight="1">
      <c r="A252" s="317" t="s">
        <v>150</v>
      </c>
      <c r="B252" s="317"/>
      <c r="C252" s="317"/>
      <c r="D252" s="317"/>
      <c r="E252" s="317"/>
      <c r="F252" s="317"/>
      <c r="G252" s="317"/>
    </row>
    <row r="253" spans="1:8" s="12" customFormat="1" ht="25.5" customHeight="1" thickBot="1">
      <c r="A253" s="23"/>
      <c r="B253" s="58"/>
      <c r="C253" s="57" t="s">
        <v>8</v>
      </c>
      <c r="D253" s="80"/>
      <c r="E253" s="80"/>
      <c r="F253" s="141"/>
      <c r="G253" s="141"/>
      <c r="H253" s="13"/>
    </row>
    <row r="254" spans="1:8" s="12" customFormat="1" ht="23.25" customHeight="1" thickBot="1">
      <c r="A254" s="23"/>
      <c r="C254" s="59" t="s">
        <v>185</v>
      </c>
      <c r="D254" s="85" t="s">
        <v>81</v>
      </c>
      <c r="E254" s="13"/>
      <c r="F254" s="141"/>
      <c r="G254" s="141"/>
      <c r="H254" s="13"/>
    </row>
    <row r="255" spans="1:8" s="12" customFormat="1" ht="18.75" customHeight="1">
      <c r="A255" s="23"/>
      <c r="C255" s="261" t="s">
        <v>191</v>
      </c>
      <c r="D255" s="211">
        <v>0.4</v>
      </c>
      <c r="E255" s="13"/>
      <c r="F255" s="141"/>
      <c r="G255" s="141"/>
      <c r="H255" s="13"/>
    </row>
    <row r="256" spans="1:8" s="12" customFormat="1" ht="18.75" customHeight="1">
      <c r="A256" s="23"/>
      <c r="C256" s="261" t="s">
        <v>192</v>
      </c>
      <c r="D256" s="211">
        <v>0.45</v>
      </c>
      <c r="E256" s="13"/>
      <c r="F256" s="141"/>
      <c r="G256" s="141"/>
      <c r="H256" s="13"/>
    </row>
    <row r="257" spans="1:8" s="12" customFormat="1" ht="18.75" customHeight="1">
      <c r="A257" s="23"/>
      <c r="C257" s="261" t="s">
        <v>193</v>
      </c>
      <c r="D257" s="211">
        <v>0.5</v>
      </c>
      <c r="E257" s="13"/>
      <c r="F257" s="141"/>
      <c r="G257" s="141"/>
      <c r="H257" s="13"/>
    </row>
    <row r="258" spans="1:8" s="12" customFormat="1" ht="18.75" customHeight="1">
      <c r="A258" s="23"/>
      <c r="C258" s="261" t="s">
        <v>194</v>
      </c>
      <c r="D258" s="211">
        <v>0.55</v>
      </c>
      <c r="E258" s="13"/>
      <c r="F258" s="141"/>
      <c r="G258" s="141"/>
      <c r="H258" s="13"/>
    </row>
    <row r="259" spans="1:8" s="12" customFormat="1" ht="18.75" customHeight="1">
      <c r="A259" s="23"/>
      <c r="C259" s="261" t="s">
        <v>195</v>
      </c>
      <c r="D259" s="211">
        <v>0.6</v>
      </c>
      <c r="E259" s="13"/>
      <c r="F259" s="141"/>
      <c r="G259" s="141"/>
      <c r="H259" s="13"/>
    </row>
    <row r="260" spans="1:8" s="12" customFormat="1" ht="18.75" customHeight="1">
      <c r="A260" s="23"/>
      <c r="C260" s="261" t="s">
        <v>196</v>
      </c>
      <c r="D260" s="211">
        <v>0.65</v>
      </c>
      <c r="E260" s="13"/>
      <c r="F260" s="141"/>
      <c r="G260" s="141"/>
      <c r="H260" s="13"/>
    </row>
    <row r="261" spans="1:8" s="12" customFormat="1" ht="18.75" customHeight="1">
      <c r="A261" s="23"/>
      <c r="C261" s="261" t="s">
        <v>197</v>
      </c>
      <c r="D261" s="211">
        <v>0.67</v>
      </c>
      <c r="E261" s="13"/>
      <c r="F261" s="141"/>
      <c r="G261" s="141"/>
      <c r="H261" s="13"/>
    </row>
    <row r="262" spans="1:8" s="12" customFormat="1" ht="18.75" customHeight="1">
      <c r="A262" s="23"/>
      <c r="C262" s="261" t="s">
        <v>198</v>
      </c>
      <c r="D262" s="211">
        <v>0.7</v>
      </c>
      <c r="E262" s="13"/>
      <c r="F262" s="141"/>
      <c r="G262" s="141"/>
      <c r="H262" s="13"/>
    </row>
    <row r="263" spans="1:8" s="12" customFormat="1" ht="18.75" customHeight="1">
      <c r="A263" s="23"/>
      <c r="C263" s="261" t="s">
        <v>199</v>
      </c>
      <c r="D263" s="211">
        <v>0.72</v>
      </c>
      <c r="E263" s="13"/>
      <c r="F263" s="141"/>
      <c r="G263" s="141"/>
      <c r="H263" s="13"/>
    </row>
    <row r="264" spans="1:8" s="12" customFormat="1" ht="18.75" customHeight="1" thickBot="1">
      <c r="A264" s="23"/>
      <c r="C264" s="262" t="s">
        <v>200</v>
      </c>
      <c r="D264" s="212">
        <v>0.74</v>
      </c>
      <c r="E264" s="13"/>
      <c r="F264" s="141"/>
      <c r="G264" s="141"/>
      <c r="H264" s="13"/>
    </row>
    <row r="265" spans="1:7" ht="23.25" customHeight="1" thickBot="1">
      <c r="A265" s="8"/>
      <c r="B265" s="8"/>
      <c r="C265" s="25" t="s">
        <v>1</v>
      </c>
      <c r="D265" s="81"/>
      <c r="E265" s="81"/>
      <c r="F265" s="141"/>
      <c r="G265" s="141"/>
    </row>
    <row r="266" spans="1:7" ht="24" customHeight="1" thickBot="1">
      <c r="A266" s="8"/>
      <c r="B266" s="8"/>
      <c r="C266" s="59" t="s">
        <v>185</v>
      </c>
      <c r="D266" s="85" t="s">
        <v>81</v>
      </c>
      <c r="E266" s="81"/>
      <c r="F266" s="141"/>
      <c r="G266" s="141"/>
    </row>
    <row r="267" spans="1:7" ht="20.25" customHeight="1">
      <c r="A267" s="8"/>
      <c r="B267" s="8"/>
      <c r="C267" s="263" t="s">
        <v>201</v>
      </c>
      <c r="D267" s="213">
        <v>0.4</v>
      </c>
      <c r="E267" s="81"/>
      <c r="F267" s="141"/>
      <c r="G267" s="141"/>
    </row>
    <row r="268" spans="1:7" ht="18.75" customHeight="1">
      <c r="A268" s="8"/>
      <c r="B268" s="8"/>
      <c r="C268" s="264" t="s">
        <v>202</v>
      </c>
      <c r="D268" s="214">
        <v>0.45</v>
      </c>
      <c r="E268" s="81"/>
      <c r="F268" s="141"/>
      <c r="G268" s="141"/>
    </row>
    <row r="269" spans="1:7" ht="18.75" customHeight="1">
      <c r="A269" s="8"/>
      <c r="B269" s="8"/>
      <c r="C269" s="265" t="s">
        <v>203</v>
      </c>
      <c r="D269" s="215">
        <v>0.5</v>
      </c>
      <c r="E269" s="81"/>
      <c r="F269" s="141"/>
      <c r="G269" s="141"/>
    </row>
    <row r="270" spans="1:7" ht="18.75" customHeight="1">
      <c r="A270" s="8"/>
      <c r="B270" s="8"/>
      <c r="C270" s="265" t="s">
        <v>204</v>
      </c>
      <c r="D270" s="215">
        <v>0.55</v>
      </c>
      <c r="E270" s="81"/>
      <c r="F270" s="141"/>
      <c r="G270" s="141"/>
    </row>
    <row r="271" spans="1:7" ht="18.75" customHeight="1">
      <c r="A271" s="8"/>
      <c r="B271" s="8"/>
      <c r="C271" s="265" t="s">
        <v>205</v>
      </c>
      <c r="D271" s="215">
        <v>0.6</v>
      </c>
      <c r="E271" s="81"/>
      <c r="F271" s="141"/>
      <c r="G271" s="141"/>
    </row>
    <row r="272" spans="1:7" ht="18.75" customHeight="1">
      <c r="A272" s="8"/>
      <c r="B272" s="8"/>
      <c r="C272" s="265" t="s">
        <v>206</v>
      </c>
      <c r="D272" s="215">
        <v>0.65</v>
      </c>
      <c r="E272" s="81"/>
      <c r="F272" s="141"/>
      <c r="G272" s="141"/>
    </row>
    <row r="273" spans="1:7" ht="18.75" customHeight="1" thickBot="1">
      <c r="A273" s="8"/>
      <c r="B273" s="8"/>
      <c r="C273" s="266" t="s">
        <v>207</v>
      </c>
      <c r="D273" s="216">
        <v>0.67</v>
      </c>
      <c r="E273" s="81"/>
      <c r="F273" s="141"/>
      <c r="G273" s="141"/>
    </row>
    <row r="274" spans="1:8" s="12" customFormat="1" ht="75.75" customHeight="1">
      <c r="A274" s="271" t="s">
        <v>134</v>
      </c>
      <c r="B274" s="271"/>
      <c r="C274" s="271"/>
      <c r="D274" s="271"/>
      <c r="E274" s="271"/>
      <c r="F274" s="271"/>
      <c r="G274" s="271"/>
      <c r="H274" s="13"/>
    </row>
    <row r="275" spans="1:8" s="12" customFormat="1" ht="27.75" customHeight="1">
      <c r="A275" s="271" t="s">
        <v>80</v>
      </c>
      <c r="B275" s="271"/>
      <c r="C275" s="271"/>
      <c r="D275" s="271"/>
      <c r="E275" s="271"/>
      <c r="F275" s="271"/>
      <c r="G275" s="271"/>
      <c r="H275" s="13"/>
    </row>
    <row r="276" spans="1:7" ht="53.25" customHeight="1" thickBot="1">
      <c r="A276" s="273" t="s">
        <v>140</v>
      </c>
      <c r="B276" s="273"/>
      <c r="C276" s="273"/>
      <c r="D276" s="316"/>
      <c r="E276" s="273"/>
      <c r="F276" s="308"/>
      <c r="G276" s="308"/>
    </row>
    <row r="277" spans="1:8" s="2" customFormat="1" ht="38.25" customHeight="1" thickBot="1">
      <c r="A277" s="4"/>
      <c r="B277" s="4"/>
      <c r="C277" s="48" t="s">
        <v>2</v>
      </c>
      <c r="D277" s="219" t="s">
        <v>165</v>
      </c>
      <c r="E277" s="82" t="s">
        <v>81</v>
      </c>
      <c r="F277" s="141"/>
      <c r="G277" s="141"/>
      <c r="H277" s="5"/>
    </row>
    <row r="278" spans="1:8" s="2" customFormat="1" ht="18" customHeight="1">
      <c r="A278" s="4"/>
      <c r="B278" s="4"/>
      <c r="C278" s="49" t="s">
        <v>0</v>
      </c>
      <c r="D278" s="26" t="s">
        <v>4</v>
      </c>
      <c r="E278" s="27">
        <v>0.3</v>
      </c>
      <c r="F278" s="141"/>
      <c r="G278" s="141"/>
      <c r="H278" s="5"/>
    </row>
    <row r="279" spans="1:8" s="2" customFormat="1" ht="18" customHeight="1">
      <c r="A279" s="4"/>
      <c r="B279" s="4"/>
      <c r="C279" s="173" t="s">
        <v>49</v>
      </c>
      <c r="D279" s="26" t="s">
        <v>4</v>
      </c>
      <c r="E279" s="27">
        <v>0.1</v>
      </c>
      <c r="F279" s="141"/>
      <c r="G279" s="141"/>
      <c r="H279" s="5"/>
    </row>
    <row r="280" spans="1:8" s="2" customFormat="1" ht="18" customHeight="1">
      <c r="A280" s="4"/>
      <c r="B280" s="4"/>
      <c r="C280" s="174" t="s">
        <v>149</v>
      </c>
      <c r="D280" s="28">
        <v>1.1</v>
      </c>
      <c r="E280" s="29" t="s">
        <v>4</v>
      </c>
      <c r="F280" s="141"/>
      <c r="G280" s="141"/>
      <c r="H280" s="5"/>
    </row>
    <row r="281" spans="1:8" s="2" customFormat="1" ht="18" customHeight="1">
      <c r="A281" s="4"/>
      <c r="B281" s="4"/>
      <c r="C281" s="174" t="s">
        <v>9</v>
      </c>
      <c r="D281" s="28">
        <v>1.1</v>
      </c>
      <c r="E281" s="29" t="s">
        <v>4</v>
      </c>
      <c r="F281" s="141"/>
      <c r="G281" s="141"/>
      <c r="H281" s="5"/>
    </row>
    <row r="282" spans="1:8" s="2" customFormat="1" ht="18" customHeight="1">
      <c r="A282" s="4"/>
      <c r="B282" s="4"/>
      <c r="C282" s="174" t="s">
        <v>10</v>
      </c>
      <c r="D282" s="28">
        <v>1.1</v>
      </c>
      <c r="E282" s="29" t="s">
        <v>4</v>
      </c>
      <c r="F282" s="141"/>
      <c r="G282" s="141"/>
      <c r="H282" s="5"/>
    </row>
    <row r="283" spans="1:8" s="2" customFormat="1" ht="18" customHeight="1">
      <c r="A283" s="4"/>
      <c r="B283" s="4"/>
      <c r="C283" s="174" t="s">
        <v>11</v>
      </c>
      <c r="D283" s="28" t="s">
        <v>4</v>
      </c>
      <c r="E283" s="30">
        <v>0.2</v>
      </c>
      <c r="F283" s="141"/>
      <c r="G283" s="141"/>
      <c r="H283" s="5"/>
    </row>
    <row r="284" spans="1:8" s="2" customFormat="1" ht="18" customHeight="1">
      <c r="A284" s="4"/>
      <c r="B284" s="4"/>
      <c r="C284" s="174" t="s">
        <v>12</v>
      </c>
      <c r="D284" s="28" t="s">
        <v>4</v>
      </c>
      <c r="E284" s="30">
        <v>0.2</v>
      </c>
      <c r="F284" s="141"/>
      <c r="G284" s="141"/>
      <c r="H284" s="5"/>
    </row>
    <row r="285" spans="1:8" s="2" customFormat="1" ht="18" customHeight="1">
      <c r="A285" s="4"/>
      <c r="B285" s="4"/>
      <c r="C285" s="174" t="s">
        <v>55</v>
      </c>
      <c r="D285" s="28">
        <v>1.15</v>
      </c>
      <c r="E285" s="29" t="s">
        <v>4</v>
      </c>
      <c r="F285" s="141"/>
      <c r="G285" s="141"/>
      <c r="H285" s="5"/>
    </row>
    <row r="286" spans="1:8" s="2" customFormat="1" ht="18" customHeight="1">
      <c r="A286" s="4"/>
      <c r="B286" s="4"/>
      <c r="C286" s="174" t="s">
        <v>13</v>
      </c>
      <c r="D286" s="28">
        <v>1.15</v>
      </c>
      <c r="E286" s="29" t="s">
        <v>4</v>
      </c>
      <c r="F286" s="141"/>
      <c r="G286" s="141"/>
      <c r="H286" s="5"/>
    </row>
    <row r="287" spans="1:8" s="2" customFormat="1" ht="18" customHeight="1">
      <c r="A287" s="4"/>
      <c r="B287" s="4"/>
      <c r="C287" s="174" t="s">
        <v>14</v>
      </c>
      <c r="D287" s="217">
        <v>1.2</v>
      </c>
      <c r="E287" s="29" t="s">
        <v>4</v>
      </c>
      <c r="F287" s="141"/>
      <c r="G287" s="141"/>
      <c r="H287" s="5"/>
    </row>
    <row r="288" spans="1:8" s="2" customFormat="1" ht="18" customHeight="1" thickBot="1">
      <c r="A288" s="4"/>
      <c r="B288" s="4"/>
      <c r="C288" s="175" t="s">
        <v>15</v>
      </c>
      <c r="D288" s="218">
        <v>1.2</v>
      </c>
      <c r="E288" s="31" t="s">
        <v>4</v>
      </c>
      <c r="F288" s="141"/>
      <c r="G288" s="141"/>
      <c r="H288" s="5"/>
    </row>
    <row r="289" spans="1:7" s="9" customFormat="1" ht="21" customHeight="1">
      <c r="A289" s="220"/>
      <c r="B289" s="321" t="s">
        <v>166</v>
      </c>
      <c r="C289" s="321"/>
      <c r="D289" s="321"/>
      <c r="E289" s="321"/>
      <c r="F289" s="321"/>
      <c r="G289" s="321"/>
    </row>
    <row r="290" spans="1:7" s="9" customFormat="1" ht="29.25" customHeight="1">
      <c r="A290" s="220"/>
      <c r="B290" s="321" t="s">
        <v>208</v>
      </c>
      <c r="C290" s="321"/>
      <c r="D290" s="321"/>
      <c r="E290" s="321"/>
      <c r="F290" s="321"/>
      <c r="G290" s="321"/>
    </row>
    <row r="291" spans="1:8" s="2" customFormat="1" ht="42.75" customHeight="1" thickBot="1">
      <c r="A291" s="272" t="s">
        <v>174</v>
      </c>
      <c r="B291" s="272"/>
      <c r="C291" s="272"/>
      <c r="D291" s="272"/>
      <c r="E291" s="272"/>
      <c r="F291" s="272"/>
      <c r="G291" s="272"/>
      <c r="H291" s="5"/>
    </row>
    <row r="292" spans="1:8" s="2" customFormat="1" ht="44.25" customHeight="1" thickBot="1">
      <c r="A292" s="4"/>
      <c r="C292" s="283"/>
      <c r="D292" s="284"/>
      <c r="E292" s="229" t="s">
        <v>51</v>
      </c>
      <c r="F292" s="141"/>
      <c r="G292" s="141"/>
      <c r="H292" s="5"/>
    </row>
    <row r="293" spans="1:8" s="2" customFormat="1" ht="18.75" customHeight="1">
      <c r="A293" s="4"/>
      <c r="C293" s="301" t="s">
        <v>171</v>
      </c>
      <c r="D293" s="302"/>
      <c r="E293" s="225" t="s">
        <v>83</v>
      </c>
      <c r="F293" s="141"/>
      <c r="G293" s="141"/>
      <c r="H293" s="5"/>
    </row>
    <row r="294" spans="1:8" s="2" customFormat="1" ht="18.75" customHeight="1">
      <c r="A294" s="4"/>
      <c r="C294" s="325" t="s">
        <v>172</v>
      </c>
      <c r="D294" s="326"/>
      <c r="E294" s="226" t="s">
        <v>141</v>
      </c>
      <c r="F294" s="141"/>
      <c r="G294" s="141"/>
      <c r="H294" s="5"/>
    </row>
    <row r="295" spans="1:8" s="2" customFormat="1" ht="18.75" customHeight="1">
      <c r="A295" s="4"/>
      <c r="C295" s="325" t="s">
        <v>212</v>
      </c>
      <c r="D295" s="326"/>
      <c r="E295" s="227">
        <v>1.1</v>
      </c>
      <c r="F295" s="141"/>
      <c r="G295" s="141"/>
      <c r="H295" s="5"/>
    </row>
    <row r="296" spans="1:8" s="2" customFormat="1" ht="18.75" customHeight="1">
      <c r="A296" s="4"/>
      <c r="C296" s="314" t="s">
        <v>163</v>
      </c>
      <c r="D296" s="315"/>
      <c r="E296" s="227" t="s">
        <v>173</v>
      </c>
      <c r="F296" s="141"/>
      <c r="G296" s="141"/>
      <c r="H296" s="5"/>
    </row>
    <row r="297" spans="1:8" s="2" customFormat="1" ht="27" customHeight="1">
      <c r="A297" s="4"/>
      <c r="C297" s="293" t="s">
        <v>19</v>
      </c>
      <c r="D297" s="294"/>
      <c r="E297" s="226" t="s">
        <v>36</v>
      </c>
      <c r="F297" s="141"/>
      <c r="G297" s="141"/>
      <c r="H297" s="5"/>
    </row>
    <row r="298" spans="1:8" s="2" customFormat="1" ht="27" customHeight="1" thickBot="1">
      <c r="A298" s="4"/>
      <c r="C298" s="275" t="s">
        <v>61</v>
      </c>
      <c r="D298" s="276"/>
      <c r="E298" s="228">
        <v>2</v>
      </c>
      <c r="F298" s="141"/>
      <c r="G298" s="141"/>
      <c r="H298" s="5"/>
    </row>
    <row r="299" spans="1:8" s="140" customFormat="1" ht="35.25" customHeight="1">
      <c r="A299" s="135"/>
      <c r="B299" s="278" t="s">
        <v>104</v>
      </c>
      <c r="C299" s="278"/>
      <c r="D299" s="278"/>
      <c r="E299" s="278"/>
      <c r="F299" s="278"/>
      <c r="G299" s="278"/>
      <c r="H299" s="204"/>
    </row>
    <row r="300" spans="1:8" s="140" customFormat="1" ht="34.5" customHeight="1">
      <c r="A300" s="21"/>
      <c r="B300" s="278" t="s">
        <v>179</v>
      </c>
      <c r="C300" s="278"/>
      <c r="D300" s="278"/>
      <c r="E300" s="278"/>
      <c r="F300" s="278"/>
      <c r="G300" s="278"/>
      <c r="H300" s="204"/>
    </row>
    <row r="301" spans="1:8" s="146" customFormat="1" ht="59.25" customHeight="1">
      <c r="A301" s="21"/>
      <c r="B301" s="278" t="s">
        <v>167</v>
      </c>
      <c r="C301" s="278"/>
      <c r="D301" s="278"/>
      <c r="E301" s="278"/>
      <c r="F301" s="278"/>
      <c r="G301" s="278"/>
      <c r="H301" s="205"/>
    </row>
    <row r="302" spans="1:8" s="140" customFormat="1" ht="60.75" customHeight="1">
      <c r="A302" s="327" t="s">
        <v>135</v>
      </c>
      <c r="B302" s="327"/>
      <c r="C302" s="327"/>
      <c r="D302" s="328"/>
      <c r="E302" s="327"/>
      <c r="F302" s="306"/>
      <c r="G302" s="306"/>
      <c r="H302" s="204"/>
    </row>
    <row r="303" spans="1:8" s="143" customFormat="1" ht="33" customHeight="1">
      <c r="A303" s="304" t="s">
        <v>42</v>
      </c>
      <c r="B303" s="304"/>
      <c r="C303" s="304"/>
      <c r="D303" s="305"/>
      <c r="E303" s="304"/>
      <c r="F303" s="306"/>
      <c r="G303" s="306"/>
      <c r="H303" s="206"/>
    </row>
    <row r="304" spans="1:8" s="143" customFormat="1" ht="33" customHeight="1">
      <c r="A304" s="304" t="s">
        <v>43</v>
      </c>
      <c r="B304" s="304"/>
      <c r="C304" s="304"/>
      <c r="D304" s="305"/>
      <c r="E304" s="304"/>
      <c r="F304" s="306"/>
      <c r="G304" s="306"/>
      <c r="H304" s="206"/>
    </row>
    <row r="305" spans="1:8" s="143" customFormat="1" ht="51" customHeight="1">
      <c r="A305" s="304" t="s">
        <v>44</v>
      </c>
      <c r="B305" s="304"/>
      <c r="C305" s="304"/>
      <c r="D305" s="305"/>
      <c r="E305" s="304"/>
      <c r="F305" s="306"/>
      <c r="G305" s="306"/>
      <c r="H305" s="206"/>
    </row>
    <row r="306" spans="1:8" s="143" customFormat="1" ht="27.75" customHeight="1">
      <c r="A306" s="304" t="s">
        <v>45</v>
      </c>
      <c r="B306" s="304"/>
      <c r="C306" s="304"/>
      <c r="D306" s="305"/>
      <c r="E306" s="304"/>
      <c r="F306" s="306"/>
      <c r="G306" s="306"/>
      <c r="H306" s="206"/>
    </row>
    <row r="307" spans="1:8" s="143" customFormat="1" ht="37.5" customHeight="1">
      <c r="A307" s="304" t="s">
        <v>46</v>
      </c>
      <c r="B307" s="304"/>
      <c r="C307" s="304"/>
      <c r="D307" s="305"/>
      <c r="E307" s="304"/>
      <c r="F307" s="306"/>
      <c r="G307" s="306"/>
      <c r="H307" s="206"/>
    </row>
    <row r="308" spans="1:8" s="143" customFormat="1" ht="39" customHeight="1">
      <c r="A308" s="304" t="s">
        <v>47</v>
      </c>
      <c r="B308" s="304"/>
      <c r="C308" s="304"/>
      <c r="D308" s="305"/>
      <c r="E308" s="304"/>
      <c r="F308" s="306"/>
      <c r="G308" s="306"/>
      <c r="H308" s="206"/>
    </row>
    <row r="309" spans="1:8" s="2" customFormat="1" ht="51.75" customHeight="1">
      <c r="A309" s="274" t="s">
        <v>102</v>
      </c>
      <c r="B309" s="274"/>
      <c r="C309" s="274"/>
      <c r="D309" s="307"/>
      <c r="E309" s="274"/>
      <c r="F309" s="308"/>
      <c r="G309" s="308"/>
      <c r="H309" s="5"/>
    </row>
    <row r="310" spans="1:7" ht="69.75" customHeight="1">
      <c r="A310" s="274" t="s">
        <v>136</v>
      </c>
      <c r="B310" s="274"/>
      <c r="C310" s="274"/>
      <c r="D310" s="307"/>
      <c r="E310" s="274"/>
      <c r="F310" s="308"/>
      <c r="G310" s="308"/>
    </row>
    <row r="311" spans="1:7" ht="15">
      <c r="A311" s="282" t="s">
        <v>111</v>
      </c>
      <c r="B311" s="282"/>
      <c r="C311" s="282"/>
      <c r="D311" s="282"/>
      <c r="E311" s="282"/>
      <c r="F311" s="282"/>
      <c r="G311" s="141"/>
    </row>
    <row r="312" spans="1:7" ht="147" customHeight="1">
      <c r="A312" s="272" t="s">
        <v>115</v>
      </c>
      <c r="B312" s="272"/>
      <c r="C312" s="272"/>
      <c r="D312" s="272"/>
      <c r="E312" s="272"/>
      <c r="F312" s="272"/>
      <c r="G312" s="272"/>
    </row>
    <row r="313" spans="1:7" ht="168" customHeight="1" thickBot="1">
      <c r="A313" s="272" t="s">
        <v>116</v>
      </c>
      <c r="B313" s="272"/>
      <c r="C313" s="272"/>
      <c r="D313" s="272"/>
      <c r="E313" s="272"/>
      <c r="F313" s="272"/>
      <c r="G313" s="272"/>
    </row>
    <row r="314" spans="1:7" ht="93" thickBot="1">
      <c r="A314" s="135"/>
      <c r="B314" s="127" t="s">
        <v>85</v>
      </c>
      <c r="C314" s="128" t="s">
        <v>117</v>
      </c>
      <c r="D314" s="191" t="s">
        <v>86</v>
      </c>
      <c r="E314" s="191" t="s">
        <v>87</v>
      </c>
      <c r="F314" s="192" t="s">
        <v>88</v>
      </c>
      <c r="G314" s="141"/>
    </row>
    <row r="315" spans="1:7" ht="31.5" customHeight="1">
      <c r="A315" s="135"/>
      <c r="B315" s="106">
        <v>1</v>
      </c>
      <c r="C315" s="107" t="s">
        <v>89</v>
      </c>
      <c r="D315" s="193">
        <v>1</v>
      </c>
      <c r="E315" s="193" t="s">
        <v>90</v>
      </c>
      <c r="F315" s="194" t="s">
        <v>91</v>
      </c>
      <c r="G315" s="141"/>
    </row>
    <row r="316" spans="1:7" ht="31.5" customHeight="1">
      <c r="A316" s="135"/>
      <c r="B316" s="108">
        <v>2</v>
      </c>
      <c r="C316" s="109" t="s">
        <v>89</v>
      </c>
      <c r="D316" s="195" t="s">
        <v>92</v>
      </c>
      <c r="E316" s="195" t="s">
        <v>93</v>
      </c>
      <c r="F316" s="196" t="s">
        <v>91</v>
      </c>
      <c r="G316" s="141"/>
    </row>
    <row r="317" spans="1:7" ht="31.5" customHeight="1">
      <c r="A317" s="135"/>
      <c r="B317" s="108">
        <v>3</v>
      </c>
      <c r="C317" s="109" t="s">
        <v>89</v>
      </c>
      <c r="D317" s="195" t="s">
        <v>94</v>
      </c>
      <c r="E317" s="195" t="s">
        <v>95</v>
      </c>
      <c r="F317" s="196" t="s">
        <v>91</v>
      </c>
      <c r="G317" s="141"/>
    </row>
    <row r="318" spans="1:7" ht="31.5" customHeight="1">
      <c r="A318" s="135"/>
      <c r="B318" s="108">
        <v>4</v>
      </c>
      <c r="C318" s="109" t="s">
        <v>96</v>
      </c>
      <c r="D318" s="195">
        <v>1</v>
      </c>
      <c r="E318" s="195" t="s">
        <v>90</v>
      </c>
      <c r="F318" s="196" t="s">
        <v>97</v>
      </c>
      <c r="G318" s="141"/>
    </row>
    <row r="319" spans="1:7" ht="31.5" customHeight="1" thickBot="1">
      <c r="A319" s="135"/>
      <c r="B319" s="110">
        <v>5</v>
      </c>
      <c r="C319" s="111" t="s">
        <v>96</v>
      </c>
      <c r="D319" s="197" t="s">
        <v>98</v>
      </c>
      <c r="E319" s="197" t="s">
        <v>93</v>
      </c>
      <c r="F319" s="198" t="s">
        <v>97</v>
      </c>
      <c r="G319" s="141"/>
    </row>
    <row r="320" spans="1:7" ht="61.5" customHeight="1">
      <c r="A320" s="271" t="s">
        <v>99</v>
      </c>
      <c r="B320" s="271"/>
      <c r="C320" s="271"/>
      <c r="D320" s="271"/>
      <c r="E320" s="271"/>
      <c r="F320" s="271"/>
      <c r="G320" s="271"/>
    </row>
    <row r="321" spans="1:8" s="140" customFormat="1" ht="72.75" customHeight="1">
      <c r="A321" s="272" t="s">
        <v>151</v>
      </c>
      <c r="B321" s="272"/>
      <c r="C321" s="272"/>
      <c r="D321" s="272"/>
      <c r="E321" s="272"/>
      <c r="F321" s="272"/>
      <c r="G321" s="272"/>
      <c r="H321" s="204"/>
    </row>
    <row r="322" spans="1:7" ht="59.25" customHeight="1">
      <c r="A322" s="329" t="s">
        <v>138</v>
      </c>
      <c r="B322" s="329"/>
      <c r="C322" s="329"/>
      <c r="D322" s="329"/>
      <c r="E322" s="329"/>
      <c r="F322" s="329"/>
      <c r="G322" s="329"/>
    </row>
    <row r="323" spans="1:7" ht="100.5" customHeight="1">
      <c r="A323" s="272" t="s">
        <v>147</v>
      </c>
      <c r="B323" s="272"/>
      <c r="C323" s="272"/>
      <c r="D323" s="272"/>
      <c r="E323" s="272"/>
      <c r="F323" s="272"/>
      <c r="G323" s="272"/>
    </row>
    <row r="324" spans="1:7" ht="26.25" customHeight="1">
      <c r="A324" s="279" t="s">
        <v>107</v>
      </c>
      <c r="B324" s="279"/>
      <c r="C324" s="279"/>
      <c r="D324" s="279"/>
      <c r="E324" s="279"/>
      <c r="F324" s="279"/>
      <c r="G324" s="279"/>
    </row>
    <row r="325" spans="1:7" ht="60.75" customHeight="1">
      <c r="A325" s="272" t="s">
        <v>101</v>
      </c>
      <c r="B325" s="272"/>
      <c r="C325" s="272"/>
      <c r="D325" s="272"/>
      <c r="E325" s="272"/>
      <c r="F325" s="272"/>
      <c r="G325" s="272"/>
    </row>
    <row r="326" spans="1:7" ht="69.75" customHeight="1">
      <c r="A326" s="272" t="s">
        <v>100</v>
      </c>
      <c r="B326" s="272"/>
      <c r="C326" s="272"/>
      <c r="D326" s="272"/>
      <c r="E326" s="272"/>
      <c r="F326" s="272"/>
      <c r="G326" s="272"/>
    </row>
    <row r="327" spans="1:7" ht="109.5" customHeight="1">
      <c r="A327" s="272" t="s">
        <v>121</v>
      </c>
      <c r="B327" s="272"/>
      <c r="C327" s="272"/>
      <c r="D327" s="272"/>
      <c r="E327" s="272"/>
      <c r="F327" s="272"/>
      <c r="G327" s="272"/>
    </row>
    <row r="328" spans="1:7" ht="15">
      <c r="A328" s="282" t="s">
        <v>122</v>
      </c>
      <c r="B328" s="282"/>
      <c r="C328" s="282"/>
      <c r="D328" s="282"/>
      <c r="E328" s="282"/>
      <c r="F328" s="282"/>
      <c r="G328" s="282"/>
    </row>
    <row r="329" spans="1:7" ht="37.5" customHeight="1">
      <c r="A329" s="303" t="s">
        <v>106</v>
      </c>
      <c r="B329" s="303"/>
      <c r="C329" s="303"/>
      <c r="D329" s="303"/>
      <c r="E329" s="303"/>
      <c r="F329" s="303"/>
      <c r="G329" s="303"/>
    </row>
    <row r="330" spans="1:7" ht="24" customHeight="1">
      <c r="A330" s="303" t="s">
        <v>170</v>
      </c>
      <c r="B330" s="303"/>
      <c r="C330" s="303"/>
      <c r="D330" s="303"/>
      <c r="E330" s="303"/>
      <c r="F330" s="303"/>
      <c r="G330" s="221"/>
    </row>
    <row r="331" spans="1:7" ht="73.5" customHeight="1">
      <c r="A331" s="317" t="s">
        <v>178</v>
      </c>
      <c r="B331" s="317"/>
      <c r="C331" s="317"/>
      <c r="D331" s="317"/>
      <c r="E331" s="317"/>
      <c r="F331" s="317"/>
      <c r="G331" s="317"/>
    </row>
    <row r="332" spans="6:7" ht="12.75">
      <c r="F332" s="141"/>
      <c r="G332" s="141"/>
    </row>
    <row r="333" spans="2:7" ht="12.75">
      <c r="B333" s="4"/>
      <c r="D333" s="24"/>
      <c r="F333" s="141"/>
      <c r="G333" s="141"/>
    </row>
    <row r="334" spans="2:7" ht="12.75">
      <c r="B334" s="4"/>
      <c r="D334" s="24"/>
      <c r="F334" s="141"/>
      <c r="G334" s="141"/>
    </row>
    <row r="335" spans="2:7" ht="12.75">
      <c r="B335" s="4"/>
      <c r="D335" s="24"/>
      <c r="F335" s="141"/>
      <c r="G335" s="141"/>
    </row>
    <row r="336" spans="2:7" ht="12.75">
      <c r="B336" s="4"/>
      <c r="D336" s="24"/>
      <c r="F336" s="141"/>
      <c r="G336" s="141"/>
    </row>
    <row r="337" spans="2:7" ht="12.75">
      <c r="B337" s="4"/>
      <c r="D337" s="24"/>
      <c r="F337" s="141"/>
      <c r="G337" s="141"/>
    </row>
    <row r="338" spans="2:7" ht="12.75">
      <c r="B338" s="4"/>
      <c r="D338" s="24"/>
      <c r="F338" s="141"/>
      <c r="G338" s="141"/>
    </row>
    <row r="339" spans="2:7" ht="12.75">
      <c r="B339" s="4"/>
      <c r="D339" s="24"/>
      <c r="F339" s="141"/>
      <c r="G339" s="141"/>
    </row>
    <row r="340" spans="2:7" ht="12.75">
      <c r="B340" s="4"/>
      <c r="D340" s="24"/>
      <c r="F340" s="141"/>
      <c r="G340" s="141"/>
    </row>
    <row r="341" spans="2:7" ht="12.75">
      <c r="B341" s="4"/>
      <c r="D341" s="24"/>
      <c r="F341" s="141"/>
      <c r="G341" s="141"/>
    </row>
    <row r="342" spans="2:7" ht="12.75">
      <c r="B342" s="4"/>
      <c r="D342" s="24"/>
      <c r="F342" s="141"/>
      <c r="G342" s="141"/>
    </row>
    <row r="343" spans="2:7" ht="12.75">
      <c r="B343" s="4"/>
      <c r="D343" s="24"/>
      <c r="F343" s="141"/>
      <c r="G343" s="141"/>
    </row>
  </sheetData>
  <sheetProtection/>
  <mergeCells count="66">
    <mergeCell ref="A331:G331"/>
    <mergeCell ref="A328:G328"/>
    <mergeCell ref="A302:G302"/>
    <mergeCell ref="A310:G310"/>
    <mergeCell ref="A325:G325"/>
    <mergeCell ref="A326:G326"/>
    <mergeCell ref="A327:G327"/>
    <mergeCell ref="A322:G322"/>
    <mergeCell ref="A324:G324"/>
    <mergeCell ref="A303:G303"/>
    <mergeCell ref="B290:G290"/>
    <mergeCell ref="A251:G251"/>
    <mergeCell ref="A305:G305"/>
    <mergeCell ref="A291:G291"/>
    <mergeCell ref="A274:G274"/>
    <mergeCell ref="B300:G300"/>
    <mergeCell ref="C297:D297"/>
    <mergeCell ref="C294:D294"/>
    <mergeCell ref="B301:G301"/>
    <mergeCell ref="C295:D295"/>
    <mergeCell ref="A243:G243"/>
    <mergeCell ref="A209:G209"/>
    <mergeCell ref="A210:G210"/>
    <mergeCell ref="A228:G228"/>
    <mergeCell ref="C9:C10"/>
    <mergeCell ref="B289:G289"/>
    <mergeCell ref="A241:G241"/>
    <mergeCell ref="A224:F224"/>
    <mergeCell ref="A244:G244"/>
    <mergeCell ref="A245:F245"/>
    <mergeCell ref="A247:G247"/>
    <mergeCell ref="A5:G5"/>
    <mergeCell ref="A7:G7"/>
    <mergeCell ref="A8:G8"/>
    <mergeCell ref="F9:G9"/>
    <mergeCell ref="B9:B10"/>
    <mergeCell ref="A306:G306"/>
    <mergeCell ref="A211:G211"/>
    <mergeCell ref="A212:G212"/>
    <mergeCell ref="A276:G276"/>
    <mergeCell ref="A275:G275"/>
    <mergeCell ref="A252:G252"/>
    <mergeCell ref="B227:G227"/>
    <mergeCell ref="A248:G248"/>
    <mergeCell ref="A250:G250"/>
    <mergeCell ref="A249:G249"/>
    <mergeCell ref="A313:G313"/>
    <mergeCell ref="A307:G307"/>
    <mergeCell ref="A329:G329"/>
    <mergeCell ref="A312:G312"/>
    <mergeCell ref="A309:G309"/>
    <mergeCell ref="D9:E9"/>
    <mergeCell ref="A242:G242"/>
    <mergeCell ref="A246:G246"/>
    <mergeCell ref="A308:G308"/>
    <mergeCell ref="C296:D296"/>
    <mergeCell ref="A323:G323"/>
    <mergeCell ref="C298:D298"/>
    <mergeCell ref="C292:D292"/>
    <mergeCell ref="B299:G299"/>
    <mergeCell ref="C293:D293"/>
    <mergeCell ref="A330:F330"/>
    <mergeCell ref="A320:G320"/>
    <mergeCell ref="A321:G321"/>
    <mergeCell ref="A304:G304"/>
    <mergeCell ref="A311:F311"/>
  </mergeCells>
  <printOptions/>
  <pageMargins left="0.32" right="0.15748031496062992" top="0.2362204724409449" bottom="0.2755905511811024" header="0.15748031496062992" footer="0.15748031496062992"/>
  <pageSetup fitToHeight="8" fitToWidth="1" horizontalDpi="600" verticalDpi="600" orientation="portrait" paperSize="9" scale="78" r:id="rId4"/>
  <headerFooter alignWithMargins="0">
    <oddFooter>&amp;R&amp;P</oddFooter>
  </headerFooter>
  <rowBreaks count="2" manualBreakCount="2">
    <brk id="75" max="6" man="1"/>
    <brk id="138" max="6" man="1"/>
  </rowBreaks>
  <drawing r:id="rId3"/>
  <legacyDrawing r:id="rId2"/>
  <oleObjects>
    <oleObject progId="Photoshop.Image.12" shapeId="13846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Слук</dc:creator>
  <cp:keywords/>
  <dc:description/>
  <cp:lastModifiedBy>Шумова Татьяна</cp:lastModifiedBy>
  <cp:lastPrinted>2016-05-27T12:34:51Z</cp:lastPrinted>
  <dcterms:created xsi:type="dcterms:W3CDTF">2003-08-26T11:43:12Z</dcterms:created>
  <dcterms:modified xsi:type="dcterms:W3CDTF">2016-06-21T06:54:17Z</dcterms:modified>
  <cp:category/>
  <cp:version/>
  <cp:contentType/>
  <cp:contentStatus/>
</cp:coreProperties>
</file>